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D\Research Department\WEBSITE DATA\Monthly\"/>
    </mc:Choice>
  </mc:AlternateContent>
  <xr:revisionPtr revIDLastSave="0" documentId="13_ncr:1_{503921C2-152C-4C2D-AFC2-6340E28DDDD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Sheet1!$C$3:$GC$48</definedName>
    <definedName name="_xlnm.Print_Titles" localSheetId="0">Sheet1!$A:$B,Sheet1!$1:$2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Z48" i="1" l="1"/>
  <c r="KY48" i="1"/>
  <c r="KZ42" i="1"/>
  <c r="KY42" i="1"/>
  <c r="KZ41" i="1"/>
  <c r="KY41" i="1"/>
  <c r="KZ38" i="1"/>
  <c r="KZ39" i="1" s="1"/>
  <c r="KY38" i="1"/>
  <c r="KY39" i="1" s="1"/>
  <c r="KZ36" i="1"/>
  <c r="KY36" i="1"/>
  <c r="KZ35" i="1"/>
  <c r="KY35" i="1"/>
  <c r="KZ34" i="1"/>
  <c r="KY34" i="1"/>
  <c r="KZ33" i="1"/>
  <c r="KY33" i="1"/>
  <c r="KZ32" i="1"/>
  <c r="KY32" i="1"/>
  <c r="KZ31" i="1"/>
  <c r="KY31" i="1"/>
  <c r="KZ30" i="1"/>
  <c r="KY30" i="1"/>
  <c r="KZ28" i="1"/>
  <c r="KY28" i="1"/>
  <c r="KZ27" i="1"/>
  <c r="KY27" i="1"/>
  <c r="KZ26" i="1"/>
  <c r="KY26" i="1"/>
  <c r="KZ25" i="1"/>
  <c r="KY25" i="1"/>
  <c r="KZ24" i="1"/>
  <c r="KY24" i="1"/>
  <c r="KZ23" i="1"/>
  <c r="KY23" i="1"/>
  <c r="KZ22" i="1"/>
  <c r="KY22" i="1"/>
  <c r="KZ21" i="1"/>
  <c r="KY21" i="1"/>
  <c r="KZ20" i="1"/>
  <c r="KY20" i="1"/>
  <c r="KZ19" i="1"/>
  <c r="KY19" i="1"/>
  <c r="KZ18" i="1"/>
  <c r="KY18" i="1"/>
  <c r="KZ17" i="1"/>
  <c r="KY17" i="1"/>
  <c r="KZ16" i="1"/>
  <c r="KY16" i="1"/>
  <c r="KZ15" i="1"/>
  <c r="KY15" i="1"/>
  <c r="KZ14" i="1"/>
  <c r="KY14" i="1"/>
  <c r="KZ13" i="1"/>
  <c r="KY13" i="1"/>
  <c r="KZ12" i="1"/>
  <c r="KY12" i="1"/>
  <c r="KZ9" i="1"/>
  <c r="KZ11" i="1" s="1"/>
  <c r="KY9" i="1"/>
  <c r="KY11" i="1" s="1"/>
  <c r="KZ8" i="1"/>
  <c r="KY8" i="1"/>
  <c r="KZ7" i="1"/>
  <c r="KY7" i="1"/>
  <c r="KZ6" i="1"/>
  <c r="KY6" i="1"/>
  <c r="KZ5" i="1"/>
  <c r="KY5" i="1"/>
  <c r="KZ4" i="1"/>
  <c r="KY4" i="1"/>
  <c r="KY37" i="1" l="1"/>
  <c r="KZ37" i="1"/>
</calcChain>
</file>

<file path=xl/sharedStrings.xml><?xml version="1.0" encoding="utf-8"?>
<sst xmlns="http://schemas.openxmlformats.org/spreadsheetml/2006/main" count="44" uniqueCount="44">
  <si>
    <t>Foreign financial assets (net)</t>
  </si>
  <si>
    <t>Bank of Tanzania foreign assets (net)</t>
  </si>
  <si>
    <t>Bank of Tanzania reserve assets (net) [bop]</t>
  </si>
  <si>
    <t xml:space="preserve">   Bank of Tanzania reserve assets (gross)</t>
  </si>
  <si>
    <t xml:space="preserve">   Bank of Tanzania foreign liabilities</t>
  </si>
  <si>
    <t xml:space="preserve">      Use of Fund credit</t>
  </si>
  <si>
    <t xml:space="preserve">      Other foreign exchange liabilities</t>
  </si>
  <si>
    <t>Foreign assets of banks (net)</t>
  </si>
  <si>
    <t xml:space="preserve">   Banks' foreign assets</t>
  </si>
  <si>
    <t xml:space="preserve">   Banks' foreign liabilities</t>
  </si>
  <si>
    <t>Domestic credit</t>
  </si>
  <si>
    <t>Government (net)</t>
  </si>
  <si>
    <t xml:space="preserve">   Net claims on Government - BOT</t>
  </si>
  <si>
    <t xml:space="preserve">      Bank of Tanzania claims on government</t>
  </si>
  <si>
    <t xml:space="preserve">      Bank of Tanzania government deposits</t>
  </si>
  <si>
    <t xml:space="preserve">   Net claims on Government - Banks</t>
  </si>
  <si>
    <t xml:space="preserve">      Banks claims on government</t>
  </si>
  <si>
    <t xml:space="preserve">      Banks government deposits</t>
  </si>
  <si>
    <t>Claims on non-central government sector</t>
  </si>
  <si>
    <t xml:space="preserve">  Claims on other Financial Coporations</t>
  </si>
  <si>
    <t xml:space="preserve">  Claims on State and Local Governments</t>
  </si>
  <si>
    <t xml:space="preserve">  Claims on Public Non-Financial Corporations</t>
  </si>
  <si>
    <t xml:space="preserve">  Claims on the Private sector (Household &amp; NPISH)</t>
  </si>
  <si>
    <t>Average Reserve Money (ARM)</t>
  </si>
  <si>
    <t>Reserve Money (MO)</t>
  </si>
  <si>
    <t>Extended broad money (M3)</t>
  </si>
  <si>
    <t>Broad money (M2)</t>
  </si>
  <si>
    <t>Other deposits</t>
  </si>
  <si>
    <t>Time deposits</t>
  </si>
  <si>
    <t>Savings deposits</t>
  </si>
  <si>
    <t>Other liabilities</t>
  </si>
  <si>
    <t>Bank of Tanzania blocked accounts for government arrears</t>
  </si>
  <si>
    <t>National Bank of Commerce deposits against EPAs</t>
  </si>
  <si>
    <t>Revaluation account</t>
  </si>
  <si>
    <t>Table 2 - Depository Corporations Survey - Millions of TZS</t>
  </si>
  <si>
    <r>
      <t>Source:</t>
    </r>
    <r>
      <rPr>
        <i/>
        <sz val="10"/>
        <rFont val="Times New Roman"/>
        <family val="1"/>
      </rPr>
      <t xml:space="preserve"> Bank of Tanzania</t>
    </r>
  </si>
  <si>
    <t xml:space="preserve">   Other foreign assets</t>
  </si>
  <si>
    <t>Money (M1)</t>
  </si>
  <si>
    <t>Currency in circulation</t>
  </si>
  <si>
    <t>Transferable (demand) deposits</t>
  </si>
  <si>
    <t>Quasi-money</t>
  </si>
  <si>
    <t>FCD in Millions of USD</t>
  </si>
  <si>
    <t>Foreign currency deposits (FCD) held by residents</t>
  </si>
  <si>
    <t>o/w: Banks' borrowing from abroad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</si>
</sst>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1"/>
      <name val="Calibri"/>
      <family val="2"/>
      <scheme val="minor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17" fontId="4" fillId="0" borderId="0" xfId="0" applyNumberFormat="1" applyFont="1"/>
    <xf numFmtId="0" fontId="5" fillId="0" borderId="0" xfId="0" applyFont="1"/>
    <xf numFmtId="3" fontId="0" fillId="0" borderId="0" xfId="0" applyNumberFormat="1"/>
    <xf numFmtId="0" fontId="8" fillId="0" borderId="0" xfId="0" applyFont="1"/>
    <xf numFmtId="3" fontId="1" fillId="0" borderId="0" xfId="0" applyNumberFormat="1" applyFont="1" applyAlignment="1">
      <alignment horizontal="left" indent="1"/>
    </xf>
    <xf numFmtId="3" fontId="1" fillId="0" borderId="0" xfId="0" applyNumberFormat="1" applyFont="1" applyAlignment="1">
      <alignment horizontal="left" indent="2"/>
    </xf>
    <xf numFmtId="3" fontId="3" fillId="0" borderId="0" xfId="0" applyNumberFormat="1" applyFont="1" applyAlignment="1">
      <alignment horizontal="left" indent="1"/>
    </xf>
    <xf numFmtId="3" fontId="9" fillId="0" borderId="0" xfId="0" applyNumberFormat="1" applyFont="1"/>
    <xf numFmtId="3" fontId="3" fillId="0" borderId="0" xfId="0" applyNumberFormat="1" applyFont="1" applyAlignment="1">
      <alignment horizontal="left" indent="2"/>
    </xf>
    <xf numFmtId="3" fontId="1" fillId="0" borderId="0" xfId="0" applyNumberFormat="1" applyFont="1" applyAlignment="1">
      <alignment horizontal="left" indent="3"/>
    </xf>
    <xf numFmtId="3" fontId="9" fillId="0" borderId="0" xfId="0" applyNumberFormat="1" applyFont="1" applyAlignment="1">
      <alignment horizontal="left" indent="2"/>
    </xf>
    <xf numFmtId="0" fontId="6" fillId="0" borderId="0" xfId="0" applyFont="1"/>
    <xf numFmtId="3" fontId="2" fillId="0" borderId="0" xfId="0" applyNumberFormat="1" applyFont="1" applyAlignment="1">
      <alignment horizontal="left" indent="1"/>
    </xf>
    <xf numFmtId="0" fontId="0" fillId="2" borderId="0" xfId="0" applyFill="1"/>
    <xf numFmtId="17" fontId="4" fillId="2" borderId="0" xfId="0" applyNumberFormat="1" applyFont="1" applyFill="1"/>
    <xf numFmtId="3" fontId="2" fillId="2" borderId="0" xfId="0" applyNumberFormat="1" applyFont="1" applyFill="1"/>
    <xf numFmtId="3" fontId="1" fillId="2" borderId="0" xfId="0" applyNumberFormat="1" applyFont="1" applyFill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MP\Money%20and%20Banking%20Division\DEPOSITORY%20CORPORATIONS\SRFs\Analytical%20DCS%20Summary%20(SRFs).xlsx" TargetMode="External"/><Relationship Id="rId1" Type="http://schemas.openxmlformats.org/officeDocument/2006/relationships/externalLinkPath" Target="/MP/Money%20and%20Banking%20Division/DEPOSITORY%20CORPORATIONS/SRFs/Analytical%20DCS%20Summary%20(SRF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"/>
      <sheetName val="IR-01R"/>
      <sheetName val="IR-06R"/>
      <sheetName val="Sheet2"/>
      <sheetName val="CB-1SR "/>
      <sheetName val="ODP 1SR"/>
      <sheetName val="CBS"/>
      <sheetName val="odp official reserves"/>
      <sheetName val="ODC-2SR "/>
      <sheetName val="ODP 2SR"/>
      <sheetName val="ODCS"/>
      <sheetName val="DCS"/>
      <sheetName val="ODP 3SG"/>
      <sheetName val="MA-5SR"/>
      <sheetName val="ODP 5SR"/>
      <sheetName val="ODP DCS"/>
      <sheetName val="ODP CBS"/>
      <sheetName val="ODP Exchange rates"/>
      <sheetName val="Analytical Summary"/>
      <sheetName val="Summary Tables"/>
      <sheetName val="Reserves Own Currencies"/>
      <sheetName val="Foreign Liabilities Own Currenc"/>
      <sheetName val="ECF Benchmarks "/>
      <sheetName val="Charts"/>
      <sheetName val="Indicators"/>
      <sheetName val="tz DATA SHEET"/>
      <sheetName val="monetary data requested"/>
      <sheetName val="FX indicators"/>
      <sheetName val="FX indicators MPC"/>
      <sheetName val="M3 Indicators"/>
      <sheetName val="M3 Components Charts Dashboard1"/>
      <sheetName val="EAC"/>
      <sheetName val="Sheet1"/>
      <sheetName val="Sheet3"/>
      <sheetName val="ECF Perfomance MPC Table"/>
      <sheetName val="Money Charts Dashboard2"/>
      <sheetName val="PSI Benchmarks"/>
      <sheetName val="Banks Excess Reserves"/>
      <sheetName val="NDF(TMU)-1SR, 2SR - CV"/>
      <sheetName val="Analysis of CBS"/>
      <sheetName val="Gross Reserves-Total"/>
      <sheetName val="Official Reserves"/>
      <sheetName val="Seasonality of CC"/>
      <sheetName val="multiplier"/>
      <sheetName val="BoT Domestic Liabilities"/>
      <sheetName val="Seasonality of excess reserves"/>
      <sheetName val="Seasonality of M0"/>
      <sheetName val="Seasonality of Velocity"/>
      <sheetName val="Seasonality of Private Deposits"/>
      <sheetName val="Quarterly-Annual Distribution"/>
      <sheetName val="FX Intervention Index"/>
      <sheetName val="Analytical Table"/>
      <sheetName val="Differences"/>
      <sheetName val="Anaytical Charts"/>
      <sheetName val="MO Table"/>
      <sheetName val="MPC Change in MO"/>
      <sheetName val="Chart"/>
      <sheetName val="Chart (2)"/>
      <sheetName val="Monthly changes MS + TD"/>
      <sheetName val="NDF(TMU) "/>
      <sheetName val="NDF(TMU)-1SR, 2SR"/>
      <sheetName val="NDF(TMU)- no Liq. Papers"/>
      <sheetName val="NDF(TMU)- proposed format"/>
      <sheetName val="Table 1 Quant AC-ITs-revisedMar"/>
      <sheetName val="Fund Accounts"/>
      <sheetName val="IFS Supplement"/>
      <sheetName val="IFS"/>
      <sheetName val="NIR"/>
      <sheetName val="NIR Computation"/>
      <sheetName val="NIR 2014"/>
      <sheetName val="NFA banks"/>
      <sheetName val="EAC Fact s and figu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23">
          <cell r="JP523">
            <v>20341.205814069999</v>
          </cell>
          <cell r="KB523">
            <v>39700.536195619999</v>
          </cell>
          <cell r="KC523">
            <v>37045.789439640008</v>
          </cell>
        </row>
      </sheetData>
      <sheetData sheetId="9"/>
      <sheetData sheetId="10">
        <row r="54">
          <cell r="JP54">
            <v>4127143.2228471702</v>
          </cell>
          <cell r="KB54">
            <v>4046715.3406071197</v>
          </cell>
          <cell r="KC54">
            <v>4025089.0994452303</v>
          </cell>
        </row>
        <row r="243">
          <cell r="KB243">
            <v>39723810.448758736</v>
          </cell>
          <cell r="KC243">
            <v>40121083.606635883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>
        <row r="14">
          <cell r="JP14">
            <v>2192.1341400747597</v>
          </cell>
          <cell r="KB14">
            <v>2112.0590719151801</v>
          </cell>
          <cell r="KC14">
            <v>2109.2277908707802</v>
          </cell>
        </row>
        <row r="15">
          <cell r="KB15">
            <v>16270.049216729309</v>
          </cell>
          <cell r="KC15">
            <v>15129.39398553207</v>
          </cell>
        </row>
        <row r="17">
          <cell r="KB17">
            <v>-1802.73287507652</v>
          </cell>
          <cell r="KC17">
            <v>-1795.1032994388202</v>
          </cell>
        </row>
        <row r="20">
          <cell r="KB20">
            <v>2978.461450418059</v>
          </cell>
          <cell r="KC20">
            <v>3967.1797289662118</v>
          </cell>
        </row>
        <row r="21">
          <cell r="KB21">
            <v>12913.585646406209</v>
          </cell>
          <cell r="KC21">
            <v>12878.759451608201</v>
          </cell>
        </row>
        <row r="25">
          <cell r="KB25">
            <v>9935.1241959881499</v>
          </cell>
          <cell r="KC25">
            <v>8911.5797226419891</v>
          </cell>
        </row>
        <row r="31">
          <cell r="KB31">
            <v>98.547219302550005</v>
          </cell>
          <cell r="KC31">
            <v>97.17955140203</v>
          </cell>
        </row>
        <row r="74">
          <cell r="KB74">
            <v>1429.3438081988106</v>
          </cell>
          <cell r="KC74">
            <v>2381.0902235710819</v>
          </cell>
        </row>
        <row r="76">
          <cell r="KB76">
            <v>6729.66997938432</v>
          </cell>
          <cell r="KC76">
            <v>7748.297510990632</v>
          </cell>
        </row>
        <row r="77">
          <cell r="KB77">
            <v>5300.3261711855093</v>
          </cell>
          <cell r="KC77">
            <v>5367.2072874195501</v>
          </cell>
        </row>
        <row r="92">
          <cell r="KB92">
            <v>9875.8905383599504</v>
          </cell>
          <cell r="KC92">
            <v>10155.250360410919</v>
          </cell>
        </row>
        <row r="93">
          <cell r="KB93">
            <v>11094.845333223051</v>
          </cell>
          <cell r="KC93">
            <v>11359.711026781139</v>
          </cell>
        </row>
        <row r="96">
          <cell r="KB96">
            <v>1218.9547948631</v>
          </cell>
          <cell r="KC96">
            <v>1204.4606663702198</v>
          </cell>
        </row>
        <row r="102">
          <cell r="KB102">
            <v>1562.3143679171098</v>
          </cell>
          <cell r="KC102">
            <v>1543.5228238861798</v>
          </cell>
        </row>
        <row r="103">
          <cell r="KB103">
            <v>20.238263739009998</v>
          </cell>
          <cell r="KC103">
            <v>22.64563922688</v>
          </cell>
        </row>
        <row r="104">
          <cell r="KB104">
            <v>594.98258027933002</v>
          </cell>
          <cell r="KC104">
            <v>602.48760111379011</v>
          </cell>
        </row>
        <row r="131">
          <cell r="KB131">
            <v>15896.660149851599</v>
          </cell>
          <cell r="KC131">
            <v>15715.380909664333</v>
          </cell>
        </row>
        <row r="132">
          <cell r="KB132">
            <v>14467.31634165279</v>
          </cell>
          <cell r="KC132">
            <v>13334.290686093251</v>
          </cell>
        </row>
        <row r="136">
          <cell r="KB136">
            <v>54854.244868774738</v>
          </cell>
          <cell r="KC136">
            <v>56509.34931164189</v>
          </cell>
        </row>
        <row r="137">
          <cell r="KB137">
            <v>12854.351988778009</v>
          </cell>
          <cell r="KC137">
            <v>14122.430089377131</v>
          </cell>
        </row>
        <row r="140">
          <cell r="KB140">
            <v>41999.892879996733</v>
          </cell>
          <cell r="KC140">
            <v>42386.919222264762</v>
          </cell>
        </row>
        <row r="171">
          <cell r="KB171">
            <v>13717.58800200977</v>
          </cell>
          <cell r="KC171">
            <v>15068.698990064107</v>
          </cell>
        </row>
        <row r="172">
          <cell r="KB172">
            <v>57854.032571774122</v>
          </cell>
          <cell r="KC172">
            <v>59788.649801915955</v>
          </cell>
        </row>
        <row r="173">
          <cell r="KB173">
            <v>13337.20583019534</v>
          </cell>
          <cell r="KC173">
            <v>13882.11622771281</v>
          </cell>
        </row>
        <row r="174">
          <cell r="KB174">
            <v>5462.9251851631288</v>
          </cell>
          <cell r="KC174">
            <v>5662.3731583938288</v>
          </cell>
        </row>
        <row r="176">
          <cell r="KB176">
            <v>44516.826741578785</v>
          </cell>
          <cell r="KC176">
            <v>45906.533574203146</v>
          </cell>
        </row>
        <row r="177">
          <cell r="KB177">
            <v>16600.415100540889</v>
          </cell>
          <cell r="KC177">
            <v>16848.401886954798</v>
          </cell>
        </row>
        <row r="179">
          <cell r="KB179">
            <v>27916.411641037892</v>
          </cell>
          <cell r="KC179">
            <v>29058.131687248344</v>
          </cell>
        </row>
        <row r="180">
          <cell r="KB180">
            <v>7730.7812257312598</v>
          </cell>
          <cell r="KC180">
            <v>8410.1258311745696</v>
          </cell>
        </row>
        <row r="181">
          <cell r="KB181">
            <v>20185.63041530663</v>
          </cell>
          <cell r="KC181">
            <v>20648.005856073774</v>
          </cell>
        </row>
        <row r="182">
          <cell r="KB182">
            <v>13838.647817790599</v>
          </cell>
          <cell r="KC182">
            <v>14530.662191048958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V69"/>
  <sheetViews>
    <sheetView tabSelected="1" zoomScale="115" zoomScaleNormal="115" workbookViewId="0">
      <pane xSplit="2" ySplit="2" topLeftCell="KV3" activePane="bottomRight" state="frozen"/>
      <selection pane="topRight" activeCell="C1" sqref="C1"/>
      <selection pane="bottomLeft" activeCell="A3" sqref="A3"/>
      <selection pane="bottomRight" activeCell="KX43" sqref="KX43"/>
    </sheetView>
  </sheetViews>
  <sheetFormatPr defaultRowHeight="14.5" x14ac:dyDescent="0.35"/>
  <cols>
    <col min="1" max="1" width="40.7265625" customWidth="1"/>
    <col min="2" max="224" width="10.7265625" customWidth="1"/>
    <col min="225" max="229" width="10.26953125" bestFit="1" customWidth="1"/>
    <col min="230" max="230" width="10.26953125" customWidth="1"/>
    <col min="231" max="231" width="10.26953125" style="18" customWidth="1"/>
    <col min="232" max="246" width="10.26953125" customWidth="1"/>
    <col min="247" max="250" width="10.7265625" customWidth="1"/>
    <col min="251" max="253" width="13" bestFit="1" customWidth="1"/>
    <col min="254" max="254" width="10.7265625" bestFit="1" customWidth="1"/>
    <col min="255" max="257" width="13" bestFit="1" customWidth="1"/>
    <col min="258" max="289" width="10.26953125" bestFit="1" customWidth="1"/>
    <col min="290" max="292" width="10.26953125" customWidth="1"/>
    <col min="293" max="312" width="10.7265625" bestFit="1" customWidth="1"/>
  </cols>
  <sheetData>
    <row r="1" spans="1:386" ht="15.5" x14ac:dyDescent="0.35">
      <c r="A1" s="6" t="s">
        <v>34</v>
      </c>
      <c r="GG1">
        <v>1000</v>
      </c>
    </row>
    <row r="2" spans="1:386" x14ac:dyDescent="0.35">
      <c r="C2" s="5">
        <v>36526</v>
      </c>
      <c r="D2" s="5">
        <v>36557</v>
      </c>
      <c r="E2" s="5">
        <v>36586</v>
      </c>
      <c r="F2" s="5">
        <v>36617</v>
      </c>
      <c r="G2" s="5">
        <v>36647</v>
      </c>
      <c r="H2" s="5">
        <v>36678</v>
      </c>
      <c r="I2" s="5">
        <v>36708</v>
      </c>
      <c r="J2" s="5">
        <v>36739</v>
      </c>
      <c r="K2" s="5">
        <v>36770</v>
      </c>
      <c r="L2" s="5">
        <v>36800</v>
      </c>
      <c r="M2" s="5">
        <v>36831</v>
      </c>
      <c r="N2" s="5">
        <v>36861</v>
      </c>
      <c r="O2" s="5">
        <v>36892</v>
      </c>
      <c r="P2" s="5">
        <v>36923</v>
      </c>
      <c r="Q2" s="5">
        <v>36951</v>
      </c>
      <c r="R2" s="5">
        <v>36982</v>
      </c>
      <c r="S2" s="5">
        <v>37012</v>
      </c>
      <c r="T2" s="5">
        <v>37043</v>
      </c>
      <c r="U2" s="5">
        <v>37073</v>
      </c>
      <c r="V2" s="5">
        <v>37104</v>
      </c>
      <c r="W2" s="5">
        <v>37135</v>
      </c>
      <c r="X2" s="5">
        <v>37165</v>
      </c>
      <c r="Y2" s="5">
        <v>37196</v>
      </c>
      <c r="Z2" s="5">
        <v>37226</v>
      </c>
      <c r="AA2" s="5">
        <v>37257</v>
      </c>
      <c r="AB2" s="5">
        <v>37288</v>
      </c>
      <c r="AC2" s="5">
        <v>37316</v>
      </c>
      <c r="AD2" s="5">
        <v>37347</v>
      </c>
      <c r="AE2" s="5">
        <v>37377</v>
      </c>
      <c r="AF2" s="5">
        <v>37408</v>
      </c>
      <c r="AG2" s="5">
        <v>37438</v>
      </c>
      <c r="AH2" s="5">
        <v>37469</v>
      </c>
      <c r="AI2" s="5">
        <v>37500</v>
      </c>
      <c r="AJ2" s="5">
        <v>37530</v>
      </c>
      <c r="AK2" s="5">
        <v>37561</v>
      </c>
      <c r="AL2" s="5">
        <v>37591</v>
      </c>
      <c r="AM2" s="5">
        <v>37622</v>
      </c>
      <c r="AN2" s="5">
        <v>37653</v>
      </c>
      <c r="AO2" s="5">
        <v>37681</v>
      </c>
      <c r="AP2" s="5">
        <v>37712</v>
      </c>
      <c r="AQ2" s="5">
        <v>37742</v>
      </c>
      <c r="AR2" s="5">
        <v>37773</v>
      </c>
      <c r="AS2" s="5">
        <v>37803</v>
      </c>
      <c r="AT2" s="5">
        <v>37834</v>
      </c>
      <c r="AU2" s="5">
        <v>37865</v>
      </c>
      <c r="AV2" s="5">
        <v>37895</v>
      </c>
      <c r="AW2" s="5">
        <v>37926</v>
      </c>
      <c r="AX2" s="5">
        <v>37956</v>
      </c>
      <c r="AY2" s="5">
        <v>37987</v>
      </c>
      <c r="AZ2" s="5">
        <v>38018</v>
      </c>
      <c r="BA2" s="5">
        <v>38047</v>
      </c>
      <c r="BB2" s="5">
        <v>38078</v>
      </c>
      <c r="BC2" s="5">
        <v>38108</v>
      </c>
      <c r="BD2" s="5">
        <v>38139</v>
      </c>
      <c r="BE2" s="5">
        <v>38169</v>
      </c>
      <c r="BF2" s="5">
        <v>38200</v>
      </c>
      <c r="BG2" s="5">
        <v>38231</v>
      </c>
      <c r="BH2" s="5">
        <v>38261</v>
      </c>
      <c r="BI2" s="5">
        <v>38292</v>
      </c>
      <c r="BJ2" s="5">
        <v>38322</v>
      </c>
      <c r="BK2" s="5">
        <v>38353</v>
      </c>
      <c r="BL2" s="5">
        <v>38384</v>
      </c>
      <c r="BM2" s="5">
        <v>38412</v>
      </c>
      <c r="BN2" s="5">
        <v>38443</v>
      </c>
      <c r="BO2" s="5">
        <v>38473</v>
      </c>
      <c r="BP2" s="5">
        <v>38504</v>
      </c>
      <c r="BQ2" s="5">
        <v>38534</v>
      </c>
      <c r="BR2" s="5">
        <v>38565</v>
      </c>
      <c r="BS2" s="5">
        <v>38596</v>
      </c>
      <c r="BT2" s="5">
        <v>38626</v>
      </c>
      <c r="BU2" s="5">
        <v>38657</v>
      </c>
      <c r="BV2" s="5">
        <v>38687</v>
      </c>
      <c r="BW2" s="5">
        <v>38718</v>
      </c>
      <c r="BX2" s="5">
        <v>38749</v>
      </c>
      <c r="BY2" s="5">
        <v>38777</v>
      </c>
      <c r="BZ2" s="5">
        <v>38808</v>
      </c>
      <c r="CA2" s="5">
        <v>38838</v>
      </c>
      <c r="CB2" s="5">
        <v>38869</v>
      </c>
      <c r="CC2" s="5">
        <v>38899</v>
      </c>
      <c r="CD2" s="5">
        <v>38930</v>
      </c>
      <c r="CE2" s="5">
        <v>38961</v>
      </c>
      <c r="CF2" s="5">
        <v>38991</v>
      </c>
      <c r="CG2" s="5">
        <v>39022</v>
      </c>
      <c r="CH2" s="5">
        <v>39052</v>
      </c>
      <c r="CI2" s="5">
        <v>39083</v>
      </c>
      <c r="CJ2" s="5">
        <v>39114</v>
      </c>
      <c r="CK2" s="5">
        <v>39142</v>
      </c>
      <c r="CL2" s="5">
        <v>39173</v>
      </c>
      <c r="CM2" s="5">
        <v>39203</v>
      </c>
      <c r="CN2" s="5">
        <v>39234</v>
      </c>
      <c r="CO2" s="5">
        <v>39264</v>
      </c>
      <c r="CP2" s="5">
        <v>39295</v>
      </c>
      <c r="CQ2" s="5">
        <v>39326</v>
      </c>
      <c r="CR2" s="5">
        <v>39356</v>
      </c>
      <c r="CS2" s="5">
        <v>39387</v>
      </c>
      <c r="CT2" s="5">
        <v>39417</v>
      </c>
      <c r="CU2" s="5">
        <v>39448</v>
      </c>
      <c r="CV2" s="5">
        <v>39479</v>
      </c>
      <c r="CW2" s="5">
        <v>39508</v>
      </c>
      <c r="CX2" s="5">
        <v>39539</v>
      </c>
      <c r="CY2" s="5">
        <v>39569</v>
      </c>
      <c r="CZ2" s="5">
        <v>39600</v>
      </c>
      <c r="DA2" s="5">
        <v>39630</v>
      </c>
      <c r="DB2" s="5">
        <v>39661</v>
      </c>
      <c r="DC2" s="5">
        <v>39692</v>
      </c>
      <c r="DD2" s="5">
        <v>39722</v>
      </c>
      <c r="DE2" s="5">
        <v>39753</v>
      </c>
      <c r="DF2" s="5">
        <v>39783</v>
      </c>
      <c r="DG2" s="5">
        <v>39814</v>
      </c>
      <c r="DH2" s="5">
        <v>39845</v>
      </c>
      <c r="DI2" s="5">
        <v>39873</v>
      </c>
      <c r="DJ2" s="5">
        <v>39904</v>
      </c>
      <c r="DK2" s="5">
        <v>39934</v>
      </c>
      <c r="DL2" s="5">
        <v>39965</v>
      </c>
      <c r="DM2" s="5">
        <v>39995</v>
      </c>
      <c r="DN2" s="5">
        <v>40026</v>
      </c>
      <c r="DO2" s="5">
        <v>40057</v>
      </c>
      <c r="DP2" s="5">
        <v>40087</v>
      </c>
      <c r="DQ2" s="5">
        <v>40118</v>
      </c>
      <c r="DR2" s="5">
        <v>40148</v>
      </c>
      <c r="DS2" s="5">
        <v>40179</v>
      </c>
      <c r="DT2" s="5">
        <v>40210</v>
      </c>
      <c r="DU2" s="5">
        <v>40238</v>
      </c>
      <c r="DV2" s="5">
        <v>40269</v>
      </c>
      <c r="DW2" s="5">
        <v>40299</v>
      </c>
      <c r="DX2" s="5">
        <v>40330</v>
      </c>
      <c r="DY2" s="5">
        <v>40360</v>
      </c>
      <c r="DZ2" s="5">
        <v>40391</v>
      </c>
      <c r="EA2" s="5">
        <v>40422</v>
      </c>
      <c r="EB2" s="5">
        <v>40452</v>
      </c>
      <c r="EC2" s="5">
        <v>40483</v>
      </c>
      <c r="ED2" s="5">
        <v>40513</v>
      </c>
      <c r="EE2" s="5">
        <v>40544</v>
      </c>
      <c r="EF2" s="5">
        <v>40575</v>
      </c>
      <c r="EG2" s="5">
        <v>40603</v>
      </c>
      <c r="EH2" s="5">
        <v>40634</v>
      </c>
      <c r="EI2" s="5">
        <v>40664</v>
      </c>
      <c r="EJ2" s="5">
        <v>40695</v>
      </c>
      <c r="EK2" s="5">
        <v>40725</v>
      </c>
      <c r="EL2" s="5">
        <v>40756</v>
      </c>
      <c r="EM2" s="5">
        <v>40787</v>
      </c>
      <c r="EN2" s="5">
        <v>40817</v>
      </c>
      <c r="EO2" s="5">
        <v>40848</v>
      </c>
      <c r="EP2" s="5">
        <v>40878</v>
      </c>
      <c r="EQ2" s="5">
        <v>40909</v>
      </c>
      <c r="ER2" s="5">
        <v>40940</v>
      </c>
      <c r="ES2" s="5">
        <v>40969</v>
      </c>
      <c r="ET2" s="5">
        <v>41000</v>
      </c>
      <c r="EU2" s="5">
        <v>41030</v>
      </c>
      <c r="EV2" s="5">
        <v>41061</v>
      </c>
      <c r="EW2" s="5">
        <v>41091</v>
      </c>
      <c r="EX2" s="5">
        <v>41122</v>
      </c>
      <c r="EY2" s="5">
        <v>41153</v>
      </c>
      <c r="EZ2" s="5">
        <v>41183</v>
      </c>
      <c r="FA2" s="5">
        <v>41214</v>
      </c>
      <c r="FB2" s="5">
        <v>41244</v>
      </c>
      <c r="FC2" s="5">
        <v>41275</v>
      </c>
      <c r="FD2" s="5">
        <v>41306</v>
      </c>
      <c r="FE2" s="5">
        <v>41334</v>
      </c>
      <c r="FF2" s="5">
        <v>41365</v>
      </c>
      <c r="FG2" s="5">
        <v>41395</v>
      </c>
      <c r="FH2" s="5">
        <v>41426</v>
      </c>
      <c r="FI2" s="5">
        <v>41456</v>
      </c>
      <c r="FJ2" s="5">
        <v>41487</v>
      </c>
      <c r="FK2" s="5">
        <v>41518</v>
      </c>
      <c r="FL2" s="5">
        <v>41548</v>
      </c>
      <c r="FM2" s="5">
        <v>41579</v>
      </c>
      <c r="FN2" s="5">
        <v>41609</v>
      </c>
      <c r="FO2" s="5">
        <v>41640</v>
      </c>
      <c r="FP2" s="5">
        <v>41671</v>
      </c>
      <c r="FQ2" s="5">
        <v>41699</v>
      </c>
      <c r="FR2" s="5">
        <v>41730</v>
      </c>
      <c r="FS2" s="5">
        <v>41760</v>
      </c>
      <c r="FT2" s="5">
        <v>41791</v>
      </c>
      <c r="FU2" s="5">
        <v>41821</v>
      </c>
      <c r="FV2" s="5">
        <v>41852</v>
      </c>
      <c r="FW2" s="5">
        <v>41883</v>
      </c>
      <c r="FX2" s="5">
        <v>41913</v>
      </c>
      <c r="FY2" s="5">
        <v>41944</v>
      </c>
      <c r="FZ2" s="5">
        <v>41974</v>
      </c>
      <c r="GA2" s="5">
        <v>42005</v>
      </c>
      <c r="GB2" s="5">
        <v>42036</v>
      </c>
      <c r="GC2" s="5">
        <v>42064</v>
      </c>
      <c r="GD2" s="5">
        <v>42095</v>
      </c>
      <c r="GE2" s="5">
        <v>42125</v>
      </c>
      <c r="GF2" s="5">
        <v>42156</v>
      </c>
      <c r="GG2" s="5">
        <v>42186</v>
      </c>
      <c r="GH2" s="5">
        <v>42217</v>
      </c>
      <c r="GI2" s="5">
        <v>42248</v>
      </c>
      <c r="GJ2" s="5">
        <v>42278</v>
      </c>
      <c r="GK2" s="5">
        <v>42309</v>
      </c>
      <c r="GL2" s="5">
        <v>42339</v>
      </c>
      <c r="GM2" s="5">
        <v>42370</v>
      </c>
      <c r="GN2" s="5">
        <v>42401</v>
      </c>
      <c r="GO2" s="5">
        <v>42430</v>
      </c>
      <c r="GP2" s="5">
        <v>42461</v>
      </c>
      <c r="GQ2" s="5">
        <v>42491</v>
      </c>
      <c r="GR2" s="5">
        <v>42522</v>
      </c>
      <c r="GS2" s="5">
        <v>42552</v>
      </c>
      <c r="GT2" s="5">
        <v>42583</v>
      </c>
      <c r="GU2" s="5">
        <v>42614</v>
      </c>
      <c r="GV2" s="5">
        <v>42644</v>
      </c>
      <c r="GW2" s="5">
        <v>42675</v>
      </c>
      <c r="GX2" s="5">
        <v>42705</v>
      </c>
      <c r="GY2" s="5">
        <v>42736</v>
      </c>
      <c r="GZ2" s="5">
        <v>42767</v>
      </c>
      <c r="HA2" s="5">
        <v>42795</v>
      </c>
      <c r="HB2" s="5">
        <v>42826</v>
      </c>
      <c r="HC2" s="5">
        <v>42856</v>
      </c>
      <c r="HD2" s="5">
        <v>42887</v>
      </c>
      <c r="HE2" s="5">
        <v>42917</v>
      </c>
      <c r="HF2" s="5">
        <v>42948</v>
      </c>
      <c r="HG2" s="5">
        <v>42979</v>
      </c>
      <c r="HH2" s="5">
        <v>43009</v>
      </c>
      <c r="HI2" s="5">
        <v>43040</v>
      </c>
      <c r="HJ2" s="5">
        <v>43070</v>
      </c>
      <c r="HK2" s="5">
        <v>43101</v>
      </c>
      <c r="HL2" s="5">
        <v>43132</v>
      </c>
      <c r="HM2" s="5">
        <v>43160</v>
      </c>
      <c r="HN2" s="5">
        <v>43191</v>
      </c>
      <c r="HO2" s="5">
        <v>43221</v>
      </c>
      <c r="HP2" s="5">
        <v>43252</v>
      </c>
      <c r="HQ2" s="5">
        <v>43282</v>
      </c>
      <c r="HR2" s="5">
        <v>43313</v>
      </c>
      <c r="HS2" s="5">
        <v>43344</v>
      </c>
      <c r="HT2" s="5">
        <v>43374</v>
      </c>
      <c r="HU2" s="5">
        <v>43405</v>
      </c>
      <c r="HV2" s="5">
        <v>43435</v>
      </c>
      <c r="HW2" s="19">
        <v>43466</v>
      </c>
      <c r="HX2" s="5">
        <v>43497</v>
      </c>
      <c r="HY2" s="5">
        <v>43525</v>
      </c>
      <c r="HZ2" s="5">
        <v>43556</v>
      </c>
      <c r="IA2" s="5">
        <v>43586</v>
      </c>
      <c r="IB2" s="5">
        <v>43617</v>
      </c>
      <c r="IC2" s="5">
        <v>43647</v>
      </c>
      <c r="ID2" s="5">
        <v>43678</v>
      </c>
      <c r="IE2" s="5">
        <v>43709</v>
      </c>
      <c r="IF2" s="5">
        <v>43739</v>
      </c>
      <c r="IG2" s="5">
        <v>43770</v>
      </c>
      <c r="IH2" s="5">
        <v>43800</v>
      </c>
      <c r="II2" s="5">
        <v>43831</v>
      </c>
      <c r="IJ2" s="5">
        <v>43862</v>
      </c>
      <c r="IK2" s="5">
        <v>43891</v>
      </c>
      <c r="IL2" s="5">
        <v>43922</v>
      </c>
      <c r="IM2" s="5">
        <v>43952</v>
      </c>
      <c r="IN2" s="5">
        <v>43983</v>
      </c>
      <c r="IO2" s="5">
        <v>44013</v>
      </c>
      <c r="IP2" s="5">
        <v>44044</v>
      </c>
      <c r="IQ2" s="5">
        <v>44075</v>
      </c>
      <c r="IR2" s="5">
        <v>44105</v>
      </c>
      <c r="IS2" s="5">
        <v>44136</v>
      </c>
      <c r="IT2" s="5">
        <v>44166</v>
      </c>
      <c r="IU2" s="5">
        <v>44197</v>
      </c>
      <c r="IV2" s="5">
        <v>44228</v>
      </c>
      <c r="IW2" s="5">
        <v>44256</v>
      </c>
      <c r="IX2" s="5">
        <v>44287</v>
      </c>
      <c r="IY2" s="5">
        <v>44317</v>
      </c>
      <c r="IZ2" s="5">
        <v>44348</v>
      </c>
      <c r="JA2" s="5">
        <v>44378</v>
      </c>
      <c r="JB2" s="5">
        <v>44409</v>
      </c>
      <c r="JC2" s="5">
        <v>44440</v>
      </c>
      <c r="JD2" s="5">
        <v>44470</v>
      </c>
      <c r="JE2" s="5">
        <v>44501</v>
      </c>
      <c r="JF2" s="5">
        <v>44531</v>
      </c>
      <c r="JG2" s="5">
        <v>44562</v>
      </c>
      <c r="JH2" s="5">
        <v>44620</v>
      </c>
      <c r="JI2" s="5">
        <v>44651</v>
      </c>
      <c r="JJ2" s="5">
        <v>44681</v>
      </c>
      <c r="JK2" s="5">
        <v>44712</v>
      </c>
      <c r="JL2" s="5">
        <v>44742</v>
      </c>
      <c r="JM2" s="5">
        <v>44773</v>
      </c>
      <c r="JN2" s="5">
        <v>44804</v>
      </c>
      <c r="JO2" s="5">
        <v>44834</v>
      </c>
      <c r="JP2" s="5">
        <v>44865</v>
      </c>
      <c r="JQ2" s="5">
        <v>44895</v>
      </c>
      <c r="JR2" s="5">
        <v>44926</v>
      </c>
      <c r="JS2" s="5">
        <v>44956</v>
      </c>
      <c r="JT2" s="5">
        <v>44985</v>
      </c>
      <c r="JU2" s="5">
        <v>45013</v>
      </c>
      <c r="JV2" s="5">
        <v>45046</v>
      </c>
      <c r="JW2" s="5">
        <v>45077</v>
      </c>
      <c r="JX2" s="5">
        <v>45107</v>
      </c>
      <c r="JY2" s="5">
        <v>45138</v>
      </c>
      <c r="JZ2" s="5">
        <v>45169</v>
      </c>
      <c r="KA2" s="5">
        <v>45199</v>
      </c>
      <c r="KB2" s="5">
        <v>45230</v>
      </c>
      <c r="KC2" s="5">
        <v>45260</v>
      </c>
      <c r="KD2" s="5">
        <v>45291</v>
      </c>
      <c r="KE2" s="5">
        <v>45322</v>
      </c>
      <c r="KF2" s="5">
        <v>45351</v>
      </c>
      <c r="KG2" s="5">
        <v>45382</v>
      </c>
      <c r="KH2" s="5">
        <v>45412</v>
      </c>
      <c r="KI2" s="5">
        <v>45443</v>
      </c>
      <c r="KJ2" s="5">
        <v>45473</v>
      </c>
      <c r="KK2" s="5">
        <v>45504</v>
      </c>
      <c r="KL2" s="5">
        <v>45535</v>
      </c>
      <c r="KM2" s="5">
        <v>45565</v>
      </c>
      <c r="KN2" s="5">
        <v>45596</v>
      </c>
      <c r="KO2" s="5">
        <v>45626</v>
      </c>
      <c r="KP2" s="5">
        <v>45657</v>
      </c>
      <c r="KQ2" s="5">
        <v>45688</v>
      </c>
      <c r="KR2" s="5">
        <v>45716</v>
      </c>
      <c r="KS2" s="5">
        <v>45747</v>
      </c>
      <c r="KT2" s="5">
        <v>45777</v>
      </c>
      <c r="KU2" s="5">
        <v>45808</v>
      </c>
      <c r="KV2" s="5">
        <v>45838</v>
      </c>
      <c r="KW2" s="5">
        <v>45869</v>
      </c>
      <c r="KX2" s="5">
        <v>45900</v>
      </c>
      <c r="KY2" s="5">
        <v>45930</v>
      </c>
      <c r="KZ2" s="5">
        <v>45961</v>
      </c>
      <c r="LA2" s="5">
        <v>45991</v>
      </c>
      <c r="LB2" s="5">
        <v>46022</v>
      </c>
    </row>
    <row r="3" spans="1:386" x14ac:dyDescent="0.3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2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</row>
    <row r="4" spans="1:386" x14ac:dyDescent="0.35">
      <c r="A4" s="3" t="s">
        <v>0</v>
      </c>
      <c r="B4" s="3"/>
      <c r="C4" s="3">
        <v>652390.75659</v>
      </c>
      <c r="D4" s="3">
        <v>675676.72950000013</v>
      </c>
      <c r="E4" s="3">
        <v>683594.42503000004</v>
      </c>
      <c r="F4" s="3">
        <v>681184.59429000004</v>
      </c>
      <c r="G4" s="3">
        <v>670532.51768000005</v>
      </c>
      <c r="H4" s="3">
        <v>707247.48796000006</v>
      </c>
      <c r="I4" s="3">
        <v>704623.05</v>
      </c>
      <c r="J4" s="3">
        <v>757634.55000000016</v>
      </c>
      <c r="K4" s="3">
        <v>772531.16</v>
      </c>
      <c r="L4" s="3">
        <v>773420.7</v>
      </c>
      <c r="M4" s="3">
        <v>791452.09832000011</v>
      </c>
      <c r="N4" s="3">
        <v>842755.30749000004</v>
      </c>
      <c r="O4" s="3">
        <v>820618.53722000006</v>
      </c>
      <c r="P4" s="3">
        <v>827362.25754999998</v>
      </c>
      <c r="Q4" s="3">
        <v>957511.53914999985</v>
      </c>
      <c r="R4" s="3">
        <v>991381.17876163009</v>
      </c>
      <c r="S4" s="3">
        <v>989841.83887054992</v>
      </c>
      <c r="T4" s="3">
        <v>999896.09892799996</v>
      </c>
      <c r="U4" s="3">
        <v>1016002.10208</v>
      </c>
      <c r="V4" s="3">
        <v>1077806.0985600001</v>
      </c>
      <c r="W4" s="3">
        <v>1089076.6404899999</v>
      </c>
      <c r="X4" s="3">
        <v>1139114.7694099999</v>
      </c>
      <c r="Y4" s="3">
        <v>1185337.2916279999</v>
      </c>
      <c r="Z4" s="3">
        <v>1243599.7497785443</v>
      </c>
      <c r="AA4" s="3">
        <v>1319020.3400822405</v>
      </c>
      <c r="AB4" s="3">
        <v>1389139.8986361802</v>
      </c>
      <c r="AC4" s="3">
        <v>1399901.4192628441</v>
      </c>
      <c r="AD4" s="3">
        <v>1398722.9984178762</v>
      </c>
      <c r="AE4" s="3">
        <v>1345720.1026472817</v>
      </c>
      <c r="AF4" s="3">
        <v>1334017.3847479806</v>
      </c>
      <c r="AG4" s="3">
        <v>1347363.95741833</v>
      </c>
      <c r="AH4" s="3">
        <v>1384847.4423408899</v>
      </c>
      <c r="AI4" s="3">
        <v>1409372.5648417664</v>
      </c>
      <c r="AJ4" s="3">
        <v>1490579.2538150018</v>
      </c>
      <c r="AK4" s="3">
        <v>1503921.0100764974</v>
      </c>
      <c r="AL4" s="3">
        <v>1636802.2925338694</v>
      </c>
      <c r="AM4" s="3">
        <v>1765380.0197491404</v>
      </c>
      <c r="AN4" s="3">
        <v>1773157.0215391403</v>
      </c>
      <c r="AO4" s="3">
        <v>1783068.1497288239</v>
      </c>
      <c r="AP4" s="3">
        <v>1760196.9858250455</v>
      </c>
      <c r="AQ4" s="3">
        <v>1785556.2434118895</v>
      </c>
      <c r="AR4" s="3">
        <v>1941466.8271385098</v>
      </c>
      <c r="AS4" s="3">
        <v>1978750.2465288192</v>
      </c>
      <c r="AT4" s="3">
        <v>2114672.8400158044</v>
      </c>
      <c r="AU4" s="3">
        <v>2118756.5291607901</v>
      </c>
      <c r="AV4" s="3">
        <v>2186944.1327828802</v>
      </c>
      <c r="AW4" s="3">
        <v>2189178.9704992799</v>
      </c>
      <c r="AX4" s="3">
        <v>2302735.5719279391</v>
      </c>
      <c r="AY4" s="3">
        <v>2440529.4034219701</v>
      </c>
      <c r="AZ4" s="3">
        <v>2445310.2304112799</v>
      </c>
      <c r="BA4" s="3">
        <v>2345672.0624125539</v>
      </c>
      <c r="BB4" s="3">
        <v>2278552.2226031497</v>
      </c>
      <c r="BC4" s="3">
        <v>2224721.8245560899</v>
      </c>
      <c r="BD4" s="3">
        <v>2206098.1404799698</v>
      </c>
      <c r="BE4" s="3">
        <v>2144835.6976461895</v>
      </c>
      <c r="BF4" s="3">
        <v>2133401.1186319296</v>
      </c>
      <c r="BG4" s="3">
        <v>2283439.5150442296</v>
      </c>
      <c r="BH4" s="3">
        <v>2367170.1705121994</v>
      </c>
      <c r="BI4" s="3">
        <v>2513702.0106836902</v>
      </c>
      <c r="BJ4" s="3">
        <v>2498824.6753142299</v>
      </c>
      <c r="BK4" s="3">
        <v>2560927.8329526698</v>
      </c>
      <c r="BL4" s="3">
        <v>2573936.1230967399</v>
      </c>
      <c r="BM4" s="3">
        <v>2544677.9916474801</v>
      </c>
      <c r="BN4" s="3">
        <v>2431245.2160927695</v>
      </c>
      <c r="BO4" s="3">
        <v>2378167.6747603002</v>
      </c>
      <c r="BP4" s="3">
        <v>2337347.7464859099</v>
      </c>
      <c r="BQ4" s="3">
        <v>2338892.827614719</v>
      </c>
      <c r="BR4" s="3">
        <v>2353290.5891444297</v>
      </c>
      <c r="BS4" s="3">
        <v>2433923.5194162978</v>
      </c>
      <c r="BT4" s="3">
        <v>2657290.3911460303</v>
      </c>
      <c r="BU4" s="3">
        <v>2921416.8702390157</v>
      </c>
      <c r="BV4" s="3">
        <v>2665071.14619024</v>
      </c>
      <c r="BW4" s="3">
        <v>2738026.5636544297</v>
      </c>
      <c r="BX4" s="3">
        <v>2715565.1447613104</v>
      </c>
      <c r="BY4" s="3">
        <v>2707509.7036165204</v>
      </c>
      <c r="BZ4" s="3">
        <v>2700873.2642682521</v>
      </c>
      <c r="CA4" s="3">
        <v>3146570.4895165199</v>
      </c>
      <c r="CB4" s="3">
        <v>3083678.9976431597</v>
      </c>
      <c r="CC4" s="3">
        <v>3422390.1022694698</v>
      </c>
      <c r="CD4" s="3">
        <v>3746027.9435414253</v>
      </c>
      <c r="CE4" s="3">
        <v>3463195.1539437925</v>
      </c>
      <c r="CF4" s="3">
        <v>3561579.2488386994</v>
      </c>
      <c r="CG4" s="3">
        <v>3667261.0073384126</v>
      </c>
      <c r="CH4" s="3">
        <v>3617378.8720226372</v>
      </c>
      <c r="CI4" s="3">
        <v>3663777.0206802133</v>
      </c>
      <c r="CJ4" s="3">
        <v>3533769.5796133927</v>
      </c>
      <c r="CK4" s="3">
        <v>3411360.8674113057</v>
      </c>
      <c r="CL4" s="3">
        <v>3530501.6235211398</v>
      </c>
      <c r="CM4" s="3">
        <v>3345559.4071024163</v>
      </c>
      <c r="CN4" s="3">
        <v>3465174.3246883075</v>
      </c>
      <c r="CO4" s="3">
        <v>3978979.4096440896</v>
      </c>
      <c r="CP4" s="3">
        <v>3761647.4946550904</v>
      </c>
      <c r="CQ4" s="3">
        <v>3958516.8134389305</v>
      </c>
      <c r="CR4" s="3">
        <v>3697242.3742585196</v>
      </c>
      <c r="CS4" s="3">
        <v>3726910.6872332897</v>
      </c>
      <c r="CT4" s="3">
        <v>3641902.0349185695</v>
      </c>
      <c r="CU4" s="3">
        <v>3717960.9651957802</v>
      </c>
      <c r="CV4" s="3">
        <v>3732407.5000646003</v>
      </c>
      <c r="CW4" s="3">
        <v>4052396.0954217804</v>
      </c>
      <c r="CX4" s="3">
        <v>3847079.7941607498</v>
      </c>
      <c r="CY4" s="3">
        <v>3715625.1654839511</v>
      </c>
      <c r="CZ4" s="3">
        <v>3628827.2417598707</v>
      </c>
      <c r="DA4" s="3">
        <v>3666251.1693153298</v>
      </c>
      <c r="DB4" s="3">
        <v>3441158.0599669893</v>
      </c>
      <c r="DC4" s="3">
        <v>3559616.1095628506</v>
      </c>
      <c r="DD4" s="3">
        <v>3735001.6816899693</v>
      </c>
      <c r="DE4" s="3">
        <v>3810226.3041579705</v>
      </c>
      <c r="DF4" s="3">
        <v>4086757.43836095</v>
      </c>
      <c r="DG4" s="3">
        <v>3998089.3989763903</v>
      </c>
      <c r="DH4" s="3">
        <v>4116481.1385062295</v>
      </c>
      <c r="DI4" s="3">
        <v>4147508.6933853198</v>
      </c>
      <c r="DJ4" s="3">
        <v>4176552.1523711206</v>
      </c>
      <c r="DK4" s="3">
        <v>4140830.5772266593</v>
      </c>
      <c r="DL4" s="3">
        <v>4202885.3560750606</v>
      </c>
      <c r="DM4" s="3">
        <v>4642676.5557841696</v>
      </c>
      <c r="DN4" s="3">
        <v>4722462.1303728605</v>
      </c>
      <c r="DO4" s="3">
        <v>4868792.508748061</v>
      </c>
      <c r="DP4" s="3">
        <v>4919045.2562367506</v>
      </c>
      <c r="DQ4" s="3">
        <v>5036385.9150535502</v>
      </c>
      <c r="DR4" s="3">
        <v>4939511.0361546399</v>
      </c>
      <c r="DS4" s="3">
        <v>4966248.239823889</v>
      </c>
      <c r="DT4" s="3">
        <v>4949199.2393054115</v>
      </c>
      <c r="DU4" s="3">
        <v>4917535.9108974095</v>
      </c>
      <c r="DV4" s="3">
        <v>5155510.9105411898</v>
      </c>
      <c r="DW4" s="3">
        <v>4937440.5259029698</v>
      </c>
      <c r="DX4" s="3">
        <v>5265255.1320305197</v>
      </c>
      <c r="DY4" s="3">
        <v>5348658.5991792306</v>
      </c>
      <c r="DZ4" s="3">
        <v>5489577.1024439596</v>
      </c>
      <c r="EA4" s="3">
        <v>5506442.1977105802</v>
      </c>
      <c r="EB4" s="3">
        <v>5832527.8707601195</v>
      </c>
      <c r="EC4" s="3">
        <v>5803227.9322651587</v>
      </c>
      <c r="ED4" s="3">
        <v>6125607.7523438502</v>
      </c>
      <c r="EE4" s="3">
        <v>6271985.4098800197</v>
      </c>
      <c r="EF4" s="3">
        <v>5982734.2318795202</v>
      </c>
      <c r="EG4" s="3">
        <v>5826778.4711398296</v>
      </c>
      <c r="EH4" s="3">
        <v>5749701.1032082513</v>
      </c>
      <c r="EI4" s="3">
        <v>5527623.5268485006</v>
      </c>
      <c r="EJ4" s="3">
        <v>5804034.4024305595</v>
      </c>
      <c r="EK4" s="3">
        <v>5978996.9948440408</v>
      </c>
      <c r="EL4" s="3">
        <v>6292456.7223462295</v>
      </c>
      <c r="EM4" s="3">
        <v>6016610.1763902893</v>
      </c>
      <c r="EN4" s="3">
        <v>6648505.7328528091</v>
      </c>
      <c r="EO4" s="3">
        <v>6295189.4315387784</v>
      </c>
      <c r="EP4" s="3">
        <v>6273631.15469673</v>
      </c>
      <c r="EQ4" s="3">
        <v>5966637.2274132902</v>
      </c>
      <c r="ER4" s="3">
        <v>5934674.8356104409</v>
      </c>
      <c r="ES4" s="3">
        <v>5863802.9330913201</v>
      </c>
      <c r="ET4" s="3">
        <v>5762069.5419202195</v>
      </c>
      <c r="EU4" s="3">
        <v>5697482.5348779308</v>
      </c>
      <c r="EV4" s="3">
        <v>6030161.9736450296</v>
      </c>
      <c r="EW4" s="3">
        <v>6287139.395712941</v>
      </c>
      <c r="EX4" s="3">
        <v>6173471.2088726107</v>
      </c>
      <c r="EY4" s="3">
        <v>6372894.2082154099</v>
      </c>
      <c r="EZ4" s="3">
        <v>6366783.9703189209</v>
      </c>
      <c r="FA4" s="3">
        <v>6095223.3975072401</v>
      </c>
      <c r="FB4" s="3">
        <v>6396026.0228712307</v>
      </c>
      <c r="FC4" s="3">
        <v>5927760.2836778015</v>
      </c>
      <c r="FD4" s="3">
        <v>5842273.8664694214</v>
      </c>
      <c r="FE4" s="3">
        <v>6810788.6083622705</v>
      </c>
      <c r="FF4" s="3">
        <v>6507378.4827648792</v>
      </c>
      <c r="FG4" s="3">
        <v>6313171.3815319408</v>
      </c>
      <c r="FH4" s="3">
        <v>6216172.088113389</v>
      </c>
      <c r="FI4" s="3">
        <v>6404589.0528332796</v>
      </c>
      <c r="FJ4" s="3">
        <v>6620560.8325591888</v>
      </c>
      <c r="FK4" s="3">
        <v>6691598.9082357194</v>
      </c>
      <c r="FL4" s="3">
        <v>6615945.1549242996</v>
      </c>
      <c r="FM4" s="3">
        <v>6410027.8674085196</v>
      </c>
      <c r="FN4" s="3">
        <v>6576331.8451033505</v>
      </c>
      <c r="FO4" s="3">
        <v>6388490.1029536603</v>
      </c>
      <c r="FP4" s="3">
        <v>6294812.3467018101</v>
      </c>
      <c r="FQ4" s="3">
        <v>6601891.0223085005</v>
      </c>
      <c r="FR4" s="3">
        <v>6706442.3260768298</v>
      </c>
      <c r="FS4" s="3">
        <v>6299539.5825732788</v>
      </c>
      <c r="FT4" s="3">
        <v>6772625.7719170004</v>
      </c>
      <c r="FU4" s="3">
        <v>6764301.4090535501</v>
      </c>
      <c r="FV4" s="3">
        <v>6644139.1279825205</v>
      </c>
      <c r="FW4" s="3">
        <v>6370848.2049846109</v>
      </c>
      <c r="FX4" s="3">
        <v>6257979.8486156994</v>
      </c>
      <c r="FY4" s="3">
        <v>6466169.6008475889</v>
      </c>
      <c r="FZ4" s="3">
        <v>6551542.4657288697</v>
      </c>
      <c r="GA4" s="3">
        <v>6621001.8437814098</v>
      </c>
      <c r="GB4" s="3">
        <v>6633048.4805455403</v>
      </c>
      <c r="GC4" s="3">
        <v>6388387.9969357606</v>
      </c>
      <c r="GD4" s="3">
        <v>6738881.3203131584</v>
      </c>
      <c r="GE4" s="3">
        <v>7075530.18131244</v>
      </c>
      <c r="GF4" s="3">
        <v>8027688.01637787</v>
      </c>
      <c r="GG4" s="3">
        <v>8524538.4380367175</v>
      </c>
      <c r="GH4" s="3">
        <v>8842893.5548662897</v>
      </c>
      <c r="GI4" s="3">
        <v>8660388.3370450996</v>
      </c>
      <c r="GJ4" s="3">
        <v>8452723.1311973389</v>
      </c>
      <c r="GK4" s="3">
        <v>8306911.5143577904</v>
      </c>
      <c r="GL4" s="3">
        <v>8244049.1588362316</v>
      </c>
      <c r="GM4" s="3">
        <v>8040728.5806898819</v>
      </c>
      <c r="GN4" s="3">
        <v>7939477.9513981408</v>
      </c>
      <c r="GO4" s="3">
        <v>7529868.6445623897</v>
      </c>
      <c r="GP4" s="3">
        <v>7477415.2391715506</v>
      </c>
      <c r="GQ4" s="3">
        <v>7579009.6784874508</v>
      </c>
      <c r="GR4" s="3">
        <v>7482816.0131501984</v>
      </c>
      <c r="GS4" s="3">
        <v>7759118.38395188</v>
      </c>
      <c r="GT4" s="3">
        <v>7863379.7820858574</v>
      </c>
      <c r="GU4" s="3">
        <v>7688507.6320570493</v>
      </c>
      <c r="GV4" s="3">
        <v>7607941.5688509392</v>
      </c>
      <c r="GW4" s="3">
        <v>7871454.4435450882</v>
      </c>
      <c r="GX4" s="3">
        <v>8186324.6244461695</v>
      </c>
      <c r="GY4" s="3">
        <v>8321685.2198294802</v>
      </c>
      <c r="GZ4" s="3">
        <v>8521356.2705399506</v>
      </c>
      <c r="HA4" s="3">
        <v>8388197.8173521291</v>
      </c>
      <c r="HB4" s="3">
        <v>8018939.9610389713</v>
      </c>
      <c r="HC4" s="3">
        <v>8095866.8414786216</v>
      </c>
      <c r="HD4" s="3">
        <v>9573074.6046082303</v>
      </c>
      <c r="HE4" s="3">
        <v>9987356.251978159</v>
      </c>
      <c r="HF4" s="3">
        <v>10271100.20515475</v>
      </c>
      <c r="HG4" s="3">
        <v>10396678.48568075</v>
      </c>
      <c r="HH4" s="3">
        <v>10981261.221931361</v>
      </c>
      <c r="HI4" s="3">
        <v>11427605.680829771</v>
      </c>
      <c r="HJ4" s="3">
        <v>11596110.547201112</v>
      </c>
      <c r="HK4" s="3">
        <v>11380766.002511792</v>
      </c>
      <c r="HL4" s="3">
        <v>11196188.05692333</v>
      </c>
      <c r="HM4" s="3">
        <v>10881158.595902111</v>
      </c>
      <c r="HN4" s="3">
        <v>10750775.871635284</v>
      </c>
      <c r="HO4" s="3">
        <v>11249491.448847042</v>
      </c>
      <c r="HP4" s="3">
        <v>11236685.430806799</v>
      </c>
      <c r="HQ4" s="3">
        <v>11217356.190165142</v>
      </c>
      <c r="HR4" s="3">
        <v>11637099.392762866</v>
      </c>
      <c r="HS4" s="3">
        <v>11631006.285992863</v>
      </c>
      <c r="HT4" s="3">
        <v>11509472.370742692</v>
      </c>
      <c r="HU4" s="3">
        <v>11118545.202666311</v>
      </c>
      <c r="HV4" s="3">
        <v>10629788.99578541</v>
      </c>
      <c r="HW4" s="20">
        <v>10371927.678389601</v>
      </c>
      <c r="HX4" s="3">
        <v>10636666.904924821</v>
      </c>
      <c r="HY4" s="3">
        <v>10216571.90017817</v>
      </c>
      <c r="HZ4" s="3">
        <v>9598203.5365138277</v>
      </c>
      <c r="IA4" s="3">
        <v>9187549.6229402199</v>
      </c>
      <c r="IB4" s="3">
        <v>9814853.7297843415</v>
      </c>
      <c r="IC4" s="3">
        <v>10392532.215517562</v>
      </c>
      <c r="ID4" s="3">
        <v>11461730.452439949</v>
      </c>
      <c r="IE4" s="3">
        <v>12082303.49308118</v>
      </c>
      <c r="IF4" s="3">
        <v>11889861.577572498</v>
      </c>
      <c r="IG4" s="3">
        <v>12135369.977434378</v>
      </c>
      <c r="IH4" s="3">
        <v>12034536.62490223</v>
      </c>
      <c r="II4" s="3">
        <v>11810950.013415288</v>
      </c>
      <c r="IJ4" s="3">
        <v>11958447.411522329</v>
      </c>
      <c r="IK4" s="3">
        <v>12009063.224206982</v>
      </c>
      <c r="IL4" s="3">
        <v>11724138.092814049</v>
      </c>
      <c r="IM4" s="3">
        <v>11444914.590605112</v>
      </c>
      <c r="IN4" s="3">
        <v>11289245.84575763</v>
      </c>
      <c r="IO4" s="3">
        <v>11431481.540007059</v>
      </c>
      <c r="IP4" s="3">
        <v>11806038.092634998</v>
      </c>
      <c r="IQ4" s="3">
        <v>11267080.514547458</v>
      </c>
      <c r="IR4" s="3">
        <v>11049598.903696131</v>
      </c>
      <c r="IS4" s="3">
        <v>10387909.058138119</v>
      </c>
      <c r="IT4" s="3">
        <v>10722548.193724042</v>
      </c>
      <c r="IU4" s="3">
        <v>11862208.917475527</v>
      </c>
      <c r="IV4" s="3">
        <v>11517470.240207322</v>
      </c>
      <c r="IW4" s="3">
        <v>11307757.665898507</v>
      </c>
      <c r="IX4" s="3">
        <v>10595157.075490681</v>
      </c>
      <c r="IY4" s="3">
        <v>11778343.376883</v>
      </c>
      <c r="IZ4" s="3">
        <v>11989292.73174301</v>
      </c>
      <c r="JA4" s="3">
        <v>12643405.32198376</v>
      </c>
      <c r="JB4" s="3">
        <v>12616786.55516785</v>
      </c>
      <c r="JC4" s="3">
        <v>13956856.737992637</v>
      </c>
      <c r="JD4" s="3">
        <v>13766511.994649157</v>
      </c>
      <c r="JE4" s="3">
        <v>12715927.219114568</v>
      </c>
      <c r="JF4" s="3">
        <v>13965973.790933993</v>
      </c>
      <c r="JG4" s="3">
        <v>13201775.117849531</v>
      </c>
      <c r="JH4" s="3">
        <v>12683234.855656233</v>
      </c>
      <c r="JI4" s="3">
        <v>11815793.65795527</v>
      </c>
      <c r="JJ4" s="3">
        <v>10908463.194253348</v>
      </c>
      <c r="JK4" s="3">
        <v>10542324.329163481</v>
      </c>
      <c r="JL4" s="3">
        <v>10503927.06451007</v>
      </c>
      <c r="JM4" s="3">
        <v>10715749.264202923</v>
      </c>
      <c r="JN4" s="3">
        <v>10496692.047413841</v>
      </c>
      <c r="JO4" s="3">
        <v>9701159.2359697502</v>
      </c>
      <c r="JP4" s="3">
        <v>8161290.6335531622</v>
      </c>
      <c r="JQ4" s="3">
        <v>7805792.3936499991</v>
      </c>
      <c r="JR4" s="3">
        <v>9437504.3323566299</v>
      </c>
      <c r="JS4" s="3">
        <v>8668499.0915695895</v>
      </c>
      <c r="JT4" s="3">
        <v>7595121.5957804397</v>
      </c>
      <c r="JU4" s="3">
        <v>8697090.6210081019</v>
      </c>
      <c r="JV4" s="3">
        <v>8635892.321240522</v>
      </c>
      <c r="JW4" s="3">
        <v>7810956.3295338377</v>
      </c>
      <c r="JX4" s="3">
        <v>10455137.127563421</v>
      </c>
      <c r="JY4" s="3">
        <v>10769205.306338299</v>
      </c>
      <c r="JZ4" s="3">
        <v>10934908.564836349</v>
      </c>
      <c r="KA4" s="3">
        <v>10121593.450922718</v>
      </c>
      <c r="KB4" s="3">
        <v>9380537.8861963395</v>
      </c>
      <c r="KC4" s="3">
        <v>9970803.4451536909</v>
      </c>
      <c r="KD4" s="3">
        <v>11302393.998878889</v>
      </c>
      <c r="KE4" s="3">
        <v>10376089.88358257</v>
      </c>
      <c r="KF4" s="3">
        <v>10242897.915053662</v>
      </c>
      <c r="KG4" s="3">
        <v>11635002.71457113</v>
      </c>
      <c r="KH4" s="3">
        <v>10089106.015201744</v>
      </c>
      <c r="KI4" s="3">
        <v>10975471.363749214</v>
      </c>
      <c r="KJ4" s="3">
        <v>12238300.498490389</v>
      </c>
      <c r="KK4" s="3">
        <v>12226664.960027236</v>
      </c>
      <c r="KL4" s="3">
        <v>13100622.779223002</v>
      </c>
      <c r="KM4" s="3">
        <v>13704308.506303068</v>
      </c>
      <c r="KN4" s="3">
        <v>13773647.044104356</v>
      </c>
      <c r="KO4" s="3">
        <v>13296516.62949717</v>
      </c>
      <c r="KP4" s="3">
        <v>13558246.07766719</v>
      </c>
      <c r="KQ4" s="3">
        <v>13242117.091192471</v>
      </c>
      <c r="KR4" s="3">
        <v>14281026.087104503</v>
      </c>
      <c r="KS4" s="3">
        <v>15442112.024825081</v>
      </c>
      <c r="KT4" s="3">
        <v>14658600.806373691</v>
      </c>
      <c r="KU4" s="3">
        <v>14028106.242645878</v>
      </c>
      <c r="KV4" s="3">
        <v>15509514.1702307</v>
      </c>
      <c r="KW4" s="3">
        <v>15726110.53385267</v>
      </c>
      <c r="KX4" s="3">
        <v>15766003.498004597</v>
      </c>
      <c r="KY4" s="3">
        <f>'[1]Analytical Summary'!KB131*1000</f>
        <v>15896660.1498516</v>
      </c>
      <c r="KZ4" s="3">
        <f>'[1]Analytical Summary'!KC131*1000</f>
        <v>15715380.909664333</v>
      </c>
      <c r="LA4" s="3">
        <v>16298636.558212401</v>
      </c>
      <c r="LB4" s="3">
        <v>15283483.335710486</v>
      </c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</row>
    <row r="5" spans="1:386" x14ac:dyDescent="0.35">
      <c r="A5" s="3" t="s">
        <v>1</v>
      </c>
      <c r="B5" s="3"/>
      <c r="C5" s="3">
        <v>318243.71658999997</v>
      </c>
      <c r="D5" s="3">
        <v>327130.15950000007</v>
      </c>
      <c r="E5" s="3">
        <v>318134.87503</v>
      </c>
      <c r="F5" s="3">
        <v>315601.19429000001</v>
      </c>
      <c r="G5" s="3">
        <v>309920.85768000002</v>
      </c>
      <c r="H5" s="3">
        <v>313848.61796000006</v>
      </c>
      <c r="I5" s="3">
        <v>333195.57999999996</v>
      </c>
      <c r="J5" s="3">
        <v>393493.65000000014</v>
      </c>
      <c r="K5" s="3">
        <v>406893.80000000005</v>
      </c>
      <c r="L5" s="3">
        <v>369722.30999999994</v>
      </c>
      <c r="M5" s="3">
        <v>369268.45932000002</v>
      </c>
      <c r="N5" s="3">
        <v>435928.28458999994</v>
      </c>
      <c r="O5" s="3">
        <v>428595.58322000015</v>
      </c>
      <c r="P5" s="3">
        <v>420800.43054999993</v>
      </c>
      <c r="Q5" s="3">
        <v>504087.43314999988</v>
      </c>
      <c r="R5" s="3">
        <v>515009.27756163001</v>
      </c>
      <c r="S5" s="3">
        <v>500214.53987054987</v>
      </c>
      <c r="T5" s="3">
        <v>512143.87092799996</v>
      </c>
      <c r="U5" s="3">
        <v>532018.26408000011</v>
      </c>
      <c r="V5" s="3">
        <v>583534.73756000004</v>
      </c>
      <c r="W5" s="3">
        <v>599392.90948999999</v>
      </c>
      <c r="X5" s="3">
        <v>606496.16740999999</v>
      </c>
      <c r="Y5" s="3">
        <v>644546.00569799985</v>
      </c>
      <c r="Z5" s="3">
        <v>727438.34353197436</v>
      </c>
      <c r="AA5" s="3">
        <v>794973.68611101061</v>
      </c>
      <c r="AB5" s="3">
        <v>810601.0601234301</v>
      </c>
      <c r="AC5" s="3">
        <v>796450.46165455435</v>
      </c>
      <c r="AD5" s="3">
        <v>801107.469049996</v>
      </c>
      <c r="AE5" s="3">
        <v>775278.18782343157</v>
      </c>
      <c r="AF5" s="3">
        <v>773533.9047106608</v>
      </c>
      <c r="AG5" s="3">
        <v>803515.09381176007</v>
      </c>
      <c r="AH5" s="3">
        <v>857390.18027791998</v>
      </c>
      <c r="AI5" s="3">
        <v>917930.98960640631</v>
      </c>
      <c r="AJ5" s="3">
        <v>996036.61574749195</v>
      </c>
      <c r="AK5" s="3">
        <v>1021598.7883125474</v>
      </c>
      <c r="AL5" s="3">
        <v>1091877.2370612794</v>
      </c>
      <c r="AM5" s="3">
        <v>1180005.7480628304</v>
      </c>
      <c r="AN5" s="3">
        <v>1171944.0913335604</v>
      </c>
      <c r="AO5" s="3">
        <v>1180872.8140367838</v>
      </c>
      <c r="AP5" s="3">
        <v>1174252.0843431253</v>
      </c>
      <c r="AQ5" s="3">
        <v>1176390.9797164095</v>
      </c>
      <c r="AR5" s="3">
        <v>1303788.7542482</v>
      </c>
      <c r="AS5" s="3">
        <v>1380915.4640324195</v>
      </c>
      <c r="AT5" s="3">
        <v>1528449.7640916344</v>
      </c>
      <c r="AU5" s="3">
        <v>1534560.02030082</v>
      </c>
      <c r="AV5" s="3">
        <v>1532975.0531371101</v>
      </c>
      <c r="AW5" s="3">
        <v>1550205.0747527098</v>
      </c>
      <c r="AX5" s="3">
        <v>1641486.293979669</v>
      </c>
      <c r="AY5" s="3">
        <v>1713733.55839606</v>
      </c>
      <c r="AZ5" s="3">
        <v>1786675.8538685001</v>
      </c>
      <c r="BA5" s="3">
        <v>1700919.0869499538</v>
      </c>
      <c r="BB5" s="3">
        <v>1648638.96205003</v>
      </c>
      <c r="BC5" s="3">
        <v>1605757.6320541399</v>
      </c>
      <c r="BD5" s="3">
        <v>1581123.4539548301</v>
      </c>
      <c r="BE5" s="3">
        <v>1476497.8973935696</v>
      </c>
      <c r="BF5" s="3">
        <v>1490656.3916889797</v>
      </c>
      <c r="BG5" s="3">
        <v>1638213.9058286396</v>
      </c>
      <c r="BH5" s="3">
        <v>1711409.9638643195</v>
      </c>
      <c r="BI5" s="3">
        <v>1899038.5973682501</v>
      </c>
      <c r="BJ5" s="3">
        <v>1914044.86724313</v>
      </c>
      <c r="BK5" s="3">
        <v>1924320.57144249</v>
      </c>
      <c r="BL5" s="3">
        <v>1943367.7269575696</v>
      </c>
      <c r="BM5" s="3">
        <v>1871445.0899963502</v>
      </c>
      <c r="BN5" s="3">
        <v>1860584.5728843396</v>
      </c>
      <c r="BO5" s="3">
        <v>1812527.5713421302</v>
      </c>
      <c r="BP5" s="3">
        <v>1746352.2007712198</v>
      </c>
      <c r="BQ5" s="3">
        <v>1698298.6850478793</v>
      </c>
      <c r="BR5" s="3">
        <v>1709016.9424979398</v>
      </c>
      <c r="BS5" s="3">
        <v>1835822.0016585782</v>
      </c>
      <c r="BT5" s="3">
        <v>2038131.7107960703</v>
      </c>
      <c r="BU5" s="3">
        <v>2187115.3967047157</v>
      </c>
      <c r="BV5" s="3">
        <v>1936641.9924897698</v>
      </c>
      <c r="BW5" s="3">
        <v>1995920.4742145697</v>
      </c>
      <c r="BX5" s="3">
        <v>1987956.0401089503</v>
      </c>
      <c r="BY5" s="3">
        <v>1973003.41792288</v>
      </c>
      <c r="BZ5" s="3">
        <v>2019555.9112483521</v>
      </c>
      <c r="CA5" s="3">
        <v>2377677.0816843901</v>
      </c>
      <c r="CB5" s="3">
        <v>2263524.4000357892</v>
      </c>
      <c r="CC5" s="3">
        <v>2572514.5764004099</v>
      </c>
      <c r="CD5" s="3">
        <v>2799541.5914777657</v>
      </c>
      <c r="CE5" s="3">
        <v>2575782.3533324925</v>
      </c>
      <c r="CF5" s="3">
        <v>2629291.1679691495</v>
      </c>
      <c r="CG5" s="3">
        <v>2652860.9724714127</v>
      </c>
      <c r="CH5" s="3">
        <v>2621254.0338503974</v>
      </c>
      <c r="CI5" s="3">
        <v>2626164.8968074336</v>
      </c>
      <c r="CJ5" s="3">
        <v>2530096.7486730027</v>
      </c>
      <c r="CK5" s="3">
        <v>2437290.1848725858</v>
      </c>
      <c r="CL5" s="3">
        <v>2635270.8787267096</v>
      </c>
      <c r="CM5" s="3">
        <v>2578660.1903951666</v>
      </c>
      <c r="CN5" s="3">
        <v>2655529.3451173375</v>
      </c>
      <c r="CO5" s="3">
        <v>3288989.0692312098</v>
      </c>
      <c r="CP5" s="3">
        <v>3182489.0916843102</v>
      </c>
      <c r="CQ5" s="3">
        <v>3372412.9651706601</v>
      </c>
      <c r="CR5" s="3">
        <v>3156285.8375369594</v>
      </c>
      <c r="CS5" s="3">
        <v>3187565.1165602198</v>
      </c>
      <c r="CT5" s="3">
        <v>3008489.0397575796</v>
      </c>
      <c r="CU5" s="3">
        <v>3137405.1537904902</v>
      </c>
      <c r="CV5" s="3">
        <v>3137821.7203023802</v>
      </c>
      <c r="CW5" s="3">
        <v>3329895.9092121003</v>
      </c>
      <c r="CX5" s="3">
        <v>3194099.8196735196</v>
      </c>
      <c r="CY5" s="3">
        <v>3141461.9896758711</v>
      </c>
      <c r="CZ5" s="3">
        <v>3059626.7403381807</v>
      </c>
      <c r="DA5" s="3">
        <v>3018413.7106301598</v>
      </c>
      <c r="DB5" s="3">
        <v>2875879.6359667494</v>
      </c>
      <c r="DC5" s="3">
        <v>3069568.3204834405</v>
      </c>
      <c r="DD5" s="3">
        <v>3211549.054891149</v>
      </c>
      <c r="DE5" s="3">
        <v>3354688.4187582303</v>
      </c>
      <c r="DF5" s="3">
        <v>3592147.1338547198</v>
      </c>
      <c r="DG5" s="3">
        <v>3449960.6801483501</v>
      </c>
      <c r="DH5" s="3">
        <v>3456150.0173245096</v>
      </c>
      <c r="DI5" s="3">
        <v>3459377.6802014499</v>
      </c>
      <c r="DJ5" s="3">
        <v>3525136.1755637405</v>
      </c>
      <c r="DK5" s="3">
        <v>3430331.2543457495</v>
      </c>
      <c r="DL5" s="3">
        <v>3401232.5363217802</v>
      </c>
      <c r="DM5" s="3">
        <v>3797409.2056402601</v>
      </c>
      <c r="DN5" s="3">
        <v>3848089.7223815303</v>
      </c>
      <c r="DO5" s="3">
        <v>3901675.787559811</v>
      </c>
      <c r="DP5" s="3">
        <v>3861852.06372457</v>
      </c>
      <c r="DQ5" s="3">
        <v>3891971.2003808701</v>
      </c>
      <c r="DR5" s="3">
        <v>3845001.2307035797</v>
      </c>
      <c r="DS5" s="3">
        <v>3926944.7419154691</v>
      </c>
      <c r="DT5" s="3">
        <v>3912783.7596830409</v>
      </c>
      <c r="DU5" s="3">
        <v>3846651.9659257093</v>
      </c>
      <c r="DV5" s="3">
        <v>3999618.9992535105</v>
      </c>
      <c r="DW5" s="3">
        <v>3947524.3831642894</v>
      </c>
      <c r="DX5" s="3">
        <v>3949055.2338906797</v>
      </c>
      <c r="DY5" s="3">
        <v>4079193.4512429205</v>
      </c>
      <c r="DZ5" s="3">
        <v>4262882.4558956698</v>
      </c>
      <c r="EA5" s="3">
        <v>4359782.9893796202</v>
      </c>
      <c r="EB5" s="3">
        <v>4623221.7027006997</v>
      </c>
      <c r="EC5" s="3">
        <v>4591714.0186135992</v>
      </c>
      <c r="ED5" s="3">
        <v>4799398.9872544603</v>
      </c>
      <c r="EE5" s="3">
        <v>4849272.9282383602</v>
      </c>
      <c r="EF5" s="3">
        <v>4669988.4754077503</v>
      </c>
      <c r="EG5" s="3">
        <v>4515390.7681763498</v>
      </c>
      <c r="EH5" s="3">
        <v>4582718.9461796517</v>
      </c>
      <c r="EI5" s="3">
        <v>4434224.1247267006</v>
      </c>
      <c r="EJ5" s="3">
        <v>4618089.4014883796</v>
      </c>
      <c r="EK5" s="3">
        <v>4527918.7397781508</v>
      </c>
      <c r="EL5" s="3">
        <v>4905953.2948609693</v>
      </c>
      <c r="EM5" s="3">
        <v>4601346.8806593893</v>
      </c>
      <c r="EN5" s="3">
        <v>4886247.8279091194</v>
      </c>
      <c r="EO5" s="3">
        <v>4701070.9744927883</v>
      </c>
      <c r="EP5" s="3">
        <v>4863189.84455893</v>
      </c>
      <c r="EQ5" s="3">
        <v>4582842.3889440801</v>
      </c>
      <c r="ER5" s="3">
        <v>4486079.0591442911</v>
      </c>
      <c r="ES5" s="3">
        <v>4531353.8825297207</v>
      </c>
      <c r="ET5" s="3">
        <v>4455473.8094825298</v>
      </c>
      <c r="EU5" s="3">
        <v>4546341.7384238103</v>
      </c>
      <c r="EV5" s="3">
        <v>4965392.1969952499</v>
      </c>
      <c r="EW5" s="3">
        <v>5093628.6724458709</v>
      </c>
      <c r="EX5" s="3">
        <v>5067945.2155424403</v>
      </c>
      <c r="EY5" s="3">
        <v>5364627.3689531898</v>
      </c>
      <c r="EZ5" s="3">
        <v>5443830.1969981808</v>
      </c>
      <c r="FA5" s="3">
        <v>5100906.1768212998</v>
      </c>
      <c r="FB5" s="3">
        <v>5385322.9409690108</v>
      </c>
      <c r="FC5" s="3">
        <v>5107033.814381741</v>
      </c>
      <c r="FD5" s="3">
        <v>4904282.4815275511</v>
      </c>
      <c r="FE5" s="3">
        <v>5856054.065488141</v>
      </c>
      <c r="FF5" s="3">
        <v>5788493.8035300393</v>
      </c>
      <c r="FG5" s="3">
        <v>5665891.6392983403</v>
      </c>
      <c r="FH5" s="3">
        <v>5796874.5342580592</v>
      </c>
      <c r="FI5" s="3">
        <v>5827269.4448281489</v>
      </c>
      <c r="FJ5" s="3">
        <v>6152332.753516579</v>
      </c>
      <c r="FK5" s="3">
        <v>6158819.7787064398</v>
      </c>
      <c r="FL5" s="3">
        <v>6241416.8998143002</v>
      </c>
      <c r="FM5" s="3">
        <v>6079206.3878644397</v>
      </c>
      <c r="FN5" s="3">
        <v>6187499.7278492106</v>
      </c>
      <c r="FO5" s="3">
        <v>6075315.4966439903</v>
      </c>
      <c r="FP5" s="3">
        <v>6095350.8169732802</v>
      </c>
      <c r="FQ5" s="3">
        <v>6294277.0643713605</v>
      </c>
      <c r="FR5" s="3">
        <v>6356492.7988465894</v>
      </c>
      <c r="FS5" s="3">
        <v>6140631.224831189</v>
      </c>
      <c r="FT5" s="3">
        <v>6399013.808623</v>
      </c>
      <c r="FU5" s="3">
        <v>6430387.0274273399</v>
      </c>
      <c r="FV5" s="3">
        <v>6295056.1037740204</v>
      </c>
      <c r="FW5" s="3">
        <v>5955681.2139344309</v>
      </c>
      <c r="FX5" s="3">
        <v>5973820.4404621795</v>
      </c>
      <c r="FY5" s="3">
        <v>6120288.0760272089</v>
      </c>
      <c r="FZ5" s="3">
        <v>6380466.5660292599</v>
      </c>
      <c r="GA5" s="3">
        <v>6492008.6145070102</v>
      </c>
      <c r="GB5" s="3">
        <v>6398552.3289221302</v>
      </c>
      <c r="GC5" s="3">
        <v>6132297.2175896103</v>
      </c>
      <c r="GD5" s="3">
        <v>6276743.8361919485</v>
      </c>
      <c r="GE5" s="3">
        <v>6456616.1790771997</v>
      </c>
      <c r="GF5" s="3">
        <v>7443804.6122745294</v>
      </c>
      <c r="GG5" s="3">
        <v>7516185.0817599483</v>
      </c>
      <c r="GH5" s="3">
        <v>7634362.6160220001</v>
      </c>
      <c r="GI5" s="3">
        <v>7262271.7603222998</v>
      </c>
      <c r="GJ5" s="3">
        <v>7375366.0493463092</v>
      </c>
      <c r="GK5" s="3">
        <v>7443753.5414309204</v>
      </c>
      <c r="GL5" s="3">
        <v>7528189.3087046612</v>
      </c>
      <c r="GM5" s="3">
        <v>7443962.4044647319</v>
      </c>
      <c r="GN5" s="3">
        <v>7477416.7524513006</v>
      </c>
      <c r="GO5" s="3">
        <v>7316330.2542856596</v>
      </c>
      <c r="GP5" s="3">
        <v>7075631.6645518411</v>
      </c>
      <c r="GQ5" s="3">
        <v>7203774.7760612406</v>
      </c>
      <c r="GR5" s="3">
        <v>7156764.2737041889</v>
      </c>
      <c r="GS5" s="3">
        <v>7210608.1159526603</v>
      </c>
      <c r="GT5" s="3">
        <v>7652801.6789347567</v>
      </c>
      <c r="GU5" s="3">
        <v>7644948.5600684192</v>
      </c>
      <c r="GV5" s="3">
        <v>7598428.5530479187</v>
      </c>
      <c r="GW5" s="3">
        <v>8037840.9825705187</v>
      </c>
      <c r="GX5" s="3">
        <v>8281412.8330332292</v>
      </c>
      <c r="GY5" s="3">
        <v>8407636.5991102196</v>
      </c>
      <c r="GZ5" s="3">
        <v>8574972.0645432305</v>
      </c>
      <c r="HA5" s="3">
        <v>8827817.4224237986</v>
      </c>
      <c r="HB5" s="3">
        <v>8698184.8220392913</v>
      </c>
      <c r="HC5" s="3">
        <v>8735490.4798081517</v>
      </c>
      <c r="HD5" s="3">
        <v>10016772.377987649</v>
      </c>
      <c r="HE5" s="3">
        <v>10617020.227379689</v>
      </c>
      <c r="HF5" s="3">
        <v>11109342.70864889</v>
      </c>
      <c r="HG5" s="3">
        <v>11302465.47568075</v>
      </c>
      <c r="HH5" s="3">
        <v>11320309.691931361</v>
      </c>
      <c r="HI5" s="3">
        <v>11947799.04083984</v>
      </c>
      <c r="HJ5" s="3">
        <v>12149882.527645731</v>
      </c>
      <c r="HK5" s="3">
        <v>11771693.460634843</v>
      </c>
      <c r="HL5" s="3">
        <v>11687614.69530635</v>
      </c>
      <c r="HM5" s="3">
        <v>11149199.225883242</v>
      </c>
      <c r="HN5" s="3">
        <v>10733977.363197044</v>
      </c>
      <c r="HO5" s="3">
        <v>11530195.125701303</v>
      </c>
      <c r="HP5" s="3">
        <v>11514877.1217204</v>
      </c>
      <c r="HQ5" s="3">
        <v>11330377.762081781</v>
      </c>
      <c r="HR5" s="3">
        <v>11621444.968470369</v>
      </c>
      <c r="HS5" s="3">
        <v>11495800.741258122</v>
      </c>
      <c r="HT5" s="3">
        <v>11142066.801105741</v>
      </c>
      <c r="HU5" s="3">
        <v>10693411.51034525</v>
      </c>
      <c r="HV5" s="3">
        <v>10692310.61832805</v>
      </c>
      <c r="HW5" s="20">
        <v>10290375.46434037</v>
      </c>
      <c r="HX5" s="3">
        <v>10543222.085261852</v>
      </c>
      <c r="HY5" s="3">
        <v>9890368.1092678104</v>
      </c>
      <c r="HZ5" s="3">
        <v>9273631.4691634476</v>
      </c>
      <c r="IA5" s="3">
        <v>9090625.8683259599</v>
      </c>
      <c r="IB5" s="3">
        <v>9420879.755740881</v>
      </c>
      <c r="IC5" s="3">
        <v>10216704.487277221</v>
      </c>
      <c r="ID5" s="3">
        <v>11445627.756652139</v>
      </c>
      <c r="IE5" s="3">
        <v>11680877.816520801</v>
      </c>
      <c r="IF5" s="3">
        <v>11890151.353267109</v>
      </c>
      <c r="IG5" s="3">
        <v>12207722.839632509</v>
      </c>
      <c r="IH5" s="3">
        <v>12063073.591197349</v>
      </c>
      <c r="II5" s="3">
        <v>11973533.232345439</v>
      </c>
      <c r="IJ5" s="3">
        <v>12009011.63777536</v>
      </c>
      <c r="IK5" s="3">
        <v>11749678.650373003</v>
      </c>
      <c r="IL5" s="3">
        <v>11580413.320712019</v>
      </c>
      <c r="IM5" s="3">
        <v>11466655.806314541</v>
      </c>
      <c r="IN5" s="3">
        <v>11258904.30934683</v>
      </c>
      <c r="IO5" s="3">
        <v>11068079.84817004</v>
      </c>
      <c r="IP5" s="3">
        <v>11149794.966680489</v>
      </c>
      <c r="IQ5" s="3">
        <v>10667544.689007347</v>
      </c>
      <c r="IR5" s="3">
        <v>10693346.442288652</v>
      </c>
      <c r="IS5" s="3">
        <v>10336427.482110489</v>
      </c>
      <c r="IT5" s="3">
        <v>10308784.022051603</v>
      </c>
      <c r="IU5" s="3">
        <v>11389650.636768987</v>
      </c>
      <c r="IV5" s="3">
        <v>11371893.855050141</v>
      </c>
      <c r="IW5" s="3">
        <v>11076175.943432868</v>
      </c>
      <c r="IX5" s="3">
        <v>10890816.601611782</v>
      </c>
      <c r="IY5" s="3">
        <v>11312025.6991855</v>
      </c>
      <c r="IZ5" s="3">
        <v>11545432.49024524</v>
      </c>
      <c r="JA5" s="3">
        <v>12252644.04439573</v>
      </c>
      <c r="JB5" s="3">
        <v>11805797.4028161</v>
      </c>
      <c r="JC5" s="3">
        <v>13787654.370344738</v>
      </c>
      <c r="JD5" s="3">
        <v>13436384.225158548</v>
      </c>
      <c r="JE5" s="3">
        <v>13058544.938461438</v>
      </c>
      <c r="JF5" s="3">
        <v>13219132.490933992</v>
      </c>
      <c r="JG5" s="3">
        <v>12979812.71784953</v>
      </c>
      <c r="JH5" s="3">
        <v>12145179.923831072</v>
      </c>
      <c r="JI5" s="3">
        <v>11578463.355255289</v>
      </c>
      <c r="JJ5" s="3">
        <v>11342591.443940489</v>
      </c>
      <c r="JK5" s="3">
        <v>10748025.670081399</v>
      </c>
      <c r="JL5" s="3">
        <v>10584921.447182631</v>
      </c>
      <c r="JM5" s="3">
        <v>11231751.031489272</v>
      </c>
      <c r="JN5" s="3">
        <v>10608615.183037341</v>
      </c>
      <c r="JO5" s="3">
        <v>10348014.828969982</v>
      </c>
      <c r="JP5" s="3">
        <v>9569111.2806436624</v>
      </c>
      <c r="JQ5" s="3">
        <v>9284734.0656179804</v>
      </c>
      <c r="JR5" s="3">
        <v>10732835.64454277</v>
      </c>
      <c r="JS5" s="3">
        <v>9813389.9627483394</v>
      </c>
      <c r="JT5" s="3">
        <v>9296691.9222373199</v>
      </c>
      <c r="JU5" s="3">
        <v>10250974.624936352</v>
      </c>
      <c r="JV5" s="3">
        <v>10000632.51373712</v>
      </c>
      <c r="JW5" s="3">
        <v>9513834.0877199676</v>
      </c>
      <c r="JX5" s="3">
        <v>11333314.67726359</v>
      </c>
      <c r="JY5" s="3">
        <v>11384625.84866468</v>
      </c>
      <c r="JZ5" s="3">
        <v>11288376.944142278</v>
      </c>
      <c r="KA5" s="3">
        <v>10646835.964133659</v>
      </c>
      <c r="KB5" s="3">
        <v>9986195.9261143096</v>
      </c>
      <c r="KC5" s="3">
        <v>10644288.492907099</v>
      </c>
      <c r="KD5" s="3">
        <v>12079254.295848509</v>
      </c>
      <c r="KE5" s="3">
        <v>11263881.97997172</v>
      </c>
      <c r="KF5" s="3">
        <v>11025772.814106841</v>
      </c>
      <c r="KG5" s="3">
        <v>11981845.182882221</v>
      </c>
      <c r="KH5" s="3">
        <v>10895957.645393699</v>
      </c>
      <c r="KI5" s="3">
        <v>11725537.492529679</v>
      </c>
      <c r="KJ5" s="3">
        <v>12349907.07269139</v>
      </c>
      <c r="KK5" s="3">
        <v>12227559.315859897</v>
      </c>
      <c r="KL5" s="3">
        <v>12581392.837767601</v>
      </c>
      <c r="KM5" s="3">
        <v>12804017.630199868</v>
      </c>
      <c r="KN5" s="3">
        <v>12668246.334795618</v>
      </c>
      <c r="KO5" s="3">
        <v>11445478.871056011</v>
      </c>
      <c r="KP5" s="3">
        <v>11863410.650425231</v>
      </c>
      <c r="KQ5" s="3">
        <v>11480765.967301453</v>
      </c>
      <c r="KR5" s="3">
        <v>12594956.875900172</v>
      </c>
      <c r="KS5" s="3">
        <v>13217662.31332154</v>
      </c>
      <c r="KT5" s="3">
        <v>12273930.789901203</v>
      </c>
      <c r="KU5" s="3">
        <v>11844550.60853182</v>
      </c>
      <c r="KV5" s="3">
        <v>13623035.08230127</v>
      </c>
      <c r="KW5" s="3">
        <v>13884026.71107804</v>
      </c>
      <c r="KX5" s="3">
        <v>13933190.199915607</v>
      </c>
      <c r="KY5" s="3">
        <f>'[1]Analytical Summary'!KB132*1000</f>
        <v>14467316.34165279</v>
      </c>
      <c r="KZ5" s="3">
        <f>'[1]Analytical Summary'!KC132*1000</f>
        <v>13334290.68609325</v>
      </c>
      <c r="LA5" s="3">
        <v>13892107.996738942</v>
      </c>
      <c r="LB5" s="3">
        <v>13707336.286003727</v>
      </c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</row>
    <row r="6" spans="1:386" x14ac:dyDescent="0.35">
      <c r="A6" s="3" t="s">
        <v>2</v>
      </c>
      <c r="B6" s="3"/>
      <c r="C6" s="3">
        <v>356922.32658999995</v>
      </c>
      <c r="D6" s="3">
        <v>360172.78950000007</v>
      </c>
      <c r="E6" s="3">
        <v>368696.96503000008</v>
      </c>
      <c r="F6" s="3">
        <v>353218.79429000005</v>
      </c>
      <c r="G6" s="3">
        <v>341315.95767999999</v>
      </c>
      <c r="H6" s="3">
        <v>347579.52796000009</v>
      </c>
      <c r="I6" s="3">
        <v>362904.14</v>
      </c>
      <c r="J6" s="3">
        <v>434185.27000000014</v>
      </c>
      <c r="K6" s="3">
        <v>445006.18</v>
      </c>
      <c r="L6" s="3">
        <v>405464.56</v>
      </c>
      <c r="M6" s="3">
        <v>409453.2293200001</v>
      </c>
      <c r="N6" s="3">
        <v>522245.18458999996</v>
      </c>
      <c r="O6" s="3">
        <v>533840.97522000014</v>
      </c>
      <c r="P6" s="3">
        <v>528388.44255000004</v>
      </c>
      <c r="Q6" s="3">
        <v>577199.91314999992</v>
      </c>
      <c r="R6" s="3">
        <v>595942.35315959004</v>
      </c>
      <c r="S6" s="3">
        <v>582543.59687398002</v>
      </c>
      <c r="T6" s="3">
        <v>584929.13656999986</v>
      </c>
      <c r="U6" s="3">
        <v>593173.94608000002</v>
      </c>
      <c r="V6" s="3">
        <v>638940.37956000003</v>
      </c>
      <c r="W6" s="3">
        <v>659439.49248999986</v>
      </c>
      <c r="X6" s="3">
        <v>706390.61693000002</v>
      </c>
      <c r="Y6" s="3">
        <v>687928.63769799995</v>
      </c>
      <c r="Z6" s="3">
        <v>763180.51618390321</v>
      </c>
      <c r="AA6" s="3">
        <v>832506.0364474575</v>
      </c>
      <c r="AB6" s="3">
        <v>848086.66846848663</v>
      </c>
      <c r="AC6" s="3">
        <v>834450.88470698148</v>
      </c>
      <c r="AD6" s="3">
        <v>839308.47427173401</v>
      </c>
      <c r="AE6" s="3">
        <v>816562.74754552555</v>
      </c>
      <c r="AF6" s="3">
        <v>812383.99217737431</v>
      </c>
      <c r="AG6" s="3">
        <v>842820.71403480996</v>
      </c>
      <c r="AH6" s="3">
        <v>898693.02115166001</v>
      </c>
      <c r="AI6" s="3">
        <v>957728.45844566636</v>
      </c>
      <c r="AJ6" s="3">
        <v>1036471.1903978819</v>
      </c>
      <c r="AK6" s="3">
        <v>1063647.2104854274</v>
      </c>
      <c r="AL6" s="3">
        <v>1133170.0514349893</v>
      </c>
      <c r="AM6" s="3">
        <v>1223559.5110850604</v>
      </c>
      <c r="AN6" s="3">
        <v>1215928.1354639307</v>
      </c>
      <c r="AO6" s="3">
        <v>1224613.143398854</v>
      </c>
      <c r="AP6" s="3">
        <v>1219113.7463799054</v>
      </c>
      <c r="AQ6" s="3">
        <v>1222663.8181384497</v>
      </c>
      <c r="AR6" s="3">
        <v>1350574.2417054302</v>
      </c>
      <c r="AS6" s="3">
        <v>1427431.1780344695</v>
      </c>
      <c r="AT6" s="3">
        <v>1573968.1165849944</v>
      </c>
      <c r="AU6" s="3">
        <v>1581473.2301974702</v>
      </c>
      <c r="AV6" s="3">
        <v>1580680.2887005301</v>
      </c>
      <c r="AW6" s="3">
        <v>1597912.86838924</v>
      </c>
      <c r="AX6" s="3">
        <v>1690378.313451709</v>
      </c>
      <c r="AY6" s="3">
        <v>1765657.98565543</v>
      </c>
      <c r="AZ6" s="3">
        <v>1838126.3070052101</v>
      </c>
      <c r="BA6" s="3">
        <v>1753280.837327844</v>
      </c>
      <c r="BB6" s="3">
        <v>1701145.7713514999</v>
      </c>
      <c r="BC6" s="3">
        <v>1658882.7924202196</v>
      </c>
      <c r="BD6" s="3">
        <v>1633499.7412370301</v>
      </c>
      <c r="BE6" s="3">
        <v>1528933.6847287796</v>
      </c>
      <c r="BF6" s="3">
        <v>1542576.8419580397</v>
      </c>
      <c r="BG6" s="3">
        <v>1689141.8721789496</v>
      </c>
      <c r="BH6" s="3">
        <v>1762966.3218667293</v>
      </c>
      <c r="BI6" s="3">
        <v>1951787.3999702502</v>
      </c>
      <c r="BJ6" s="3">
        <v>1966088.94118533</v>
      </c>
      <c r="BK6" s="3">
        <v>1978364.1623267301</v>
      </c>
      <c r="BL6" s="3">
        <v>1998746.3543500896</v>
      </c>
      <c r="BM6" s="3">
        <v>1924974.5755992201</v>
      </c>
      <c r="BN6" s="3">
        <v>1914382.5531821798</v>
      </c>
      <c r="BO6" s="3">
        <v>1865451.5779472401</v>
      </c>
      <c r="BP6" s="3">
        <v>1797773.8847946499</v>
      </c>
      <c r="BQ6" s="3">
        <v>1749737.6335442394</v>
      </c>
      <c r="BR6" s="3">
        <v>1763041.7738824796</v>
      </c>
      <c r="BS6" s="3">
        <v>1890576.3960212483</v>
      </c>
      <c r="BT6" s="3">
        <v>2091676.12529903</v>
      </c>
      <c r="BU6" s="3">
        <v>2242432.2934257761</v>
      </c>
      <c r="BV6" s="3">
        <v>1989522.95621879</v>
      </c>
      <c r="BW6" s="3">
        <v>2049963.3885356199</v>
      </c>
      <c r="BX6" s="3">
        <v>2042821.7976426804</v>
      </c>
      <c r="BY6" s="3">
        <v>2029012.4984939501</v>
      </c>
      <c r="BZ6" s="3">
        <v>2078204.3883268523</v>
      </c>
      <c r="CA6" s="3">
        <v>2437868.4033001899</v>
      </c>
      <c r="CB6" s="3">
        <v>2322176.799762859</v>
      </c>
      <c r="CC6" s="3">
        <v>2632293.6956882197</v>
      </c>
      <c r="CD6" s="3">
        <v>2862517.489990606</v>
      </c>
      <c r="CE6" s="3">
        <v>2635768.8758919626</v>
      </c>
      <c r="CF6" s="3">
        <v>2688571.8739084299</v>
      </c>
      <c r="CG6" s="3">
        <v>2715949.8958754227</v>
      </c>
      <c r="CH6" s="3">
        <v>2680043.4624587167</v>
      </c>
      <c r="CI6" s="3">
        <v>2686547.4332347857</v>
      </c>
      <c r="CJ6" s="3">
        <v>2589858.56443511</v>
      </c>
      <c r="CK6" s="3">
        <v>2497587.8086073948</v>
      </c>
      <c r="CL6" s="3">
        <v>2697252.5571191581</v>
      </c>
      <c r="CM6" s="3">
        <v>2638331.7570836917</v>
      </c>
      <c r="CN6" s="3">
        <v>2714650.5268750847</v>
      </c>
      <c r="CO6" s="3">
        <v>3350028.6488710097</v>
      </c>
      <c r="CP6" s="3">
        <v>3243187.8922928101</v>
      </c>
      <c r="CQ6" s="3">
        <v>3431984.9028663705</v>
      </c>
      <c r="CR6" s="3">
        <v>3213982.3765637297</v>
      </c>
      <c r="CS6" s="3">
        <v>3245661.9415920498</v>
      </c>
      <c r="CT6" s="3">
        <v>3064032.0766049596</v>
      </c>
      <c r="CU6" s="3">
        <v>3195538.5745663201</v>
      </c>
      <c r="CV6" s="3">
        <v>3195681.7434028601</v>
      </c>
      <c r="CW6" s="3">
        <v>3392775.9298532601</v>
      </c>
      <c r="CX6" s="3">
        <v>3254309.0868079201</v>
      </c>
      <c r="CY6" s="3">
        <v>3202299.0465799612</v>
      </c>
      <c r="CZ6" s="3">
        <v>3119731.6625401806</v>
      </c>
      <c r="DA6" s="3">
        <v>3077671.6573584899</v>
      </c>
      <c r="DB6" s="3">
        <v>2933170.3955228296</v>
      </c>
      <c r="DC6" s="3">
        <v>3127304.1292213402</v>
      </c>
      <c r="DD6" s="3">
        <v>3274635.8418600592</v>
      </c>
      <c r="DE6" s="3">
        <v>3417205.2562058303</v>
      </c>
      <c r="DF6" s="3">
        <v>3655195.9079885702</v>
      </c>
      <c r="DG6" s="3">
        <v>3513409.3987136399</v>
      </c>
      <c r="DH6" s="3">
        <v>3520745.5729971896</v>
      </c>
      <c r="DI6" s="3">
        <v>3527686.94264059</v>
      </c>
      <c r="DJ6" s="3">
        <v>3592498.6933285403</v>
      </c>
      <c r="DK6" s="3">
        <v>3492528.0548760793</v>
      </c>
      <c r="DL6" s="3">
        <v>3463801.4932483505</v>
      </c>
      <c r="DM6" s="3">
        <v>3860071.5785759897</v>
      </c>
      <c r="DN6" s="3">
        <v>4211056.2534887297</v>
      </c>
      <c r="DO6" s="3">
        <v>4292649.3760941606</v>
      </c>
      <c r="DP6" s="3">
        <v>4255817.3023008704</v>
      </c>
      <c r="DQ6" s="3">
        <v>4294428.8829807201</v>
      </c>
      <c r="DR6" s="3">
        <v>4234491.2612010101</v>
      </c>
      <c r="DS6" s="3">
        <v>4318382.1335811187</v>
      </c>
      <c r="DT6" s="3">
        <v>4298345.6767333215</v>
      </c>
      <c r="DU6" s="3">
        <v>4230369.9292868497</v>
      </c>
      <c r="DV6" s="3">
        <v>4384883.9934412306</v>
      </c>
      <c r="DW6" s="3">
        <v>4332183.2288571298</v>
      </c>
      <c r="DX6" s="3">
        <v>4335636.0094536096</v>
      </c>
      <c r="DY6" s="3">
        <v>4478253.0389249902</v>
      </c>
      <c r="DZ6" s="3">
        <v>4684052.0372354798</v>
      </c>
      <c r="EA6" s="3">
        <v>4797184.2817134606</v>
      </c>
      <c r="EB6" s="3">
        <v>5065475.3086054102</v>
      </c>
      <c r="EC6" s="3">
        <v>5019005.3892298993</v>
      </c>
      <c r="ED6" s="3">
        <v>5224297.8969756803</v>
      </c>
      <c r="EE6" s="3">
        <v>5289925.6003118502</v>
      </c>
      <c r="EF6" s="3">
        <v>5116746.8839002606</v>
      </c>
      <c r="EG6" s="3">
        <v>4962692.7830659496</v>
      </c>
      <c r="EH6" s="3">
        <v>5042865.5539141307</v>
      </c>
      <c r="EI6" s="3">
        <v>4893784.8923022402</v>
      </c>
      <c r="EJ6" s="3">
        <v>5097125.35150549</v>
      </c>
      <c r="EK6" s="3">
        <v>5005664.0257669203</v>
      </c>
      <c r="EL6" s="3">
        <v>5398316.4944972191</v>
      </c>
      <c r="EM6" s="3">
        <v>5087190.1522420403</v>
      </c>
      <c r="EN6" s="3">
        <v>5385541.5181731405</v>
      </c>
      <c r="EO6" s="3">
        <v>5190375.0154596688</v>
      </c>
      <c r="EP6" s="3">
        <v>5319093.2542382907</v>
      </c>
      <c r="EQ6" s="3">
        <v>5044389.9410514608</v>
      </c>
      <c r="ER6" s="3">
        <v>4949580.7725519007</v>
      </c>
      <c r="ES6" s="3">
        <v>4992988.4503264707</v>
      </c>
      <c r="ET6" s="3">
        <v>4915701.6405909006</v>
      </c>
      <c r="EU6" s="3">
        <v>4995641.5400341302</v>
      </c>
      <c r="EV6" s="3">
        <v>5418228.2192076296</v>
      </c>
      <c r="EW6" s="3">
        <v>5547564.5661416706</v>
      </c>
      <c r="EX6" s="3">
        <v>5523653.956429841</v>
      </c>
      <c r="EY6" s="3">
        <v>5825429.0636535203</v>
      </c>
      <c r="EZ6" s="3">
        <v>5906074.8451822205</v>
      </c>
      <c r="FA6" s="3">
        <v>5562862.9039820302</v>
      </c>
      <c r="FB6" s="3">
        <v>5846764.1996991206</v>
      </c>
      <c r="FC6" s="3">
        <v>5573632.223114701</v>
      </c>
      <c r="FD6" s="3">
        <v>5364247.263145471</v>
      </c>
      <c r="FE6" s="3">
        <v>6311685.0037966808</v>
      </c>
      <c r="FF6" s="3">
        <v>6248653.3914464395</v>
      </c>
      <c r="FG6" s="3">
        <v>6125262.8994918698</v>
      </c>
      <c r="FH6" s="3">
        <v>6259109.0742635187</v>
      </c>
      <c r="FI6" s="3">
        <v>6295301.0207454097</v>
      </c>
      <c r="FJ6" s="3">
        <v>6620543.5998452595</v>
      </c>
      <c r="FK6" s="3">
        <v>6631528.7410191298</v>
      </c>
      <c r="FL6" s="3">
        <v>6713245.9394948101</v>
      </c>
      <c r="FM6" s="3">
        <v>6555101.5199063001</v>
      </c>
      <c r="FN6" s="3">
        <v>6655526.3591945507</v>
      </c>
      <c r="FO6" s="3">
        <v>6553335.0415008804</v>
      </c>
      <c r="FP6" s="3">
        <v>6579061.7467727</v>
      </c>
      <c r="FQ6" s="3">
        <v>6779089.6983078299</v>
      </c>
      <c r="FR6" s="3">
        <v>6844657.9809442796</v>
      </c>
      <c r="FS6" s="3">
        <v>6630239.4483907996</v>
      </c>
      <c r="FT6" s="3">
        <v>6891165.3902818998</v>
      </c>
      <c r="FU6" s="3">
        <v>6921023.6665899102</v>
      </c>
      <c r="FV6" s="3">
        <v>6783949.0444721403</v>
      </c>
      <c r="FW6" s="3">
        <v>6432573.8419387303</v>
      </c>
      <c r="FX6" s="3">
        <v>6455186.6843733592</v>
      </c>
      <c r="FY6" s="3">
        <v>6609968.1162679391</v>
      </c>
      <c r="FZ6" s="3">
        <v>6853585.3207480004</v>
      </c>
      <c r="GA6" s="3">
        <v>6958585.8096049996</v>
      </c>
      <c r="GB6" s="3">
        <v>6865793.2923300397</v>
      </c>
      <c r="GC6" s="3">
        <v>6569540.1560379602</v>
      </c>
      <c r="GD6" s="3">
        <v>6736755.6111718193</v>
      </c>
      <c r="GE6" s="3">
        <v>6952539.9862466296</v>
      </c>
      <c r="GF6" s="3">
        <v>7936446.6426241193</v>
      </c>
      <c r="GG6" s="3">
        <v>8032870.3433037391</v>
      </c>
      <c r="GH6" s="3">
        <v>8165435.3980370909</v>
      </c>
      <c r="GI6" s="3">
        <v>7816896.0519468701</v>
      </c>
      <c r="GJ6" s="3">
        <v>7931812.0054825302</v>
      </c>
      <c r="GK6" s="3">
        <v>7984779.1378248809</v>
      </c>
      <c r="GL6" s="3">
        <v>8083709.52628069</v>
      </c>
      <c r="GM6" s="3">
        <v>7994684.7366419313</v>
      </c>
      <c r="GN6" s="3">
        <v>8033574.6908679195</v>
      </c>
      <c r="GO6" s="3">
        <v>7881158.5177579792</v>
      </c>
      <c r="GP6" s="3">
        <v>7647729.5665703611</v>
      </c>
      <c r="GQ6" s="3">
        <v>7774861.208654061</v>
      </c>
      <c r="GR6" s="3">
        <v>7786936.5210531186</v>
      </c>
      <c r="GS6" s="3">
        <v>7811105.1089950912</v>
      </c>
      <c r="GT6" s="3">
        <v>8226637.5183409778</v>
      </c>
      <c r="GU6" s="3">
        <v>8260093.1566208694</v>
      </c>
      <c r="GV6" s="3">
        <v>8171303.538221309</v>
      </c>
      <c r="GW6" s="3">
        <v>8607015.3479380403</v>
      </c>
      <c r="GX6" s="3">
        <v>8837514.2608185802</v>
      </c>
      <c r="GY6" s="3">
        <v>9047414.1376725491</v>
      </c>
      <c r="GZ6" s="3">
        <v>9140614.6945647411</v>
      </c>
      <c r="HA6" s="3">
        <v>9413680.576588409</v>
      </c>
      <c r="HB6" s="3">
        <v>9278032.0066251308</v>
      </c>
      <c r="HC6" s="3">
        <v>9300495.4515828509</v>
      </c>
      <c r="HD6" s="3">
        <v>10649442.617242489</v>
      </c>
      <c r="HE6" s="3">
        <v>11311833.77895789</v>
      </c>
      <c r="HF6" s="3">
        <v>11713928.409141831</v>
      </c>
      <c r="HG6" s="3">
        <v>11895254.031677641</v>
      </c>
      <c r="HH6" s="3">
        <v>11906134.105280692</v>
      </c>
      <c r="HI6" s="3">
        <v>12538108.27947755</v>
      </c>
      <c r="HJ6" s="3">
        <v>12741001.56583886</v>
      </c>
      <c r="HK6" s="3">
        <v>12380317.188482182</v>
      </c>
      <c r="HL6" s="3">
        <v>12295367.976129441</v>
      </c>
      <c r="HM6" s="3">
        <v>11764007.213553131</v>
      </c>
      <c r="HN6" s="3">
        <v>11335987.146963393</v>
      </c>
      <c r="HO6" s="3">
        <v>12128695.244935783</v>
      </c>
      <c r="HP6" s="3">
        <v>12105872.86711539</v>
      </c>
      <c r="HQ6" s="3">
        <v>11924127.663196992</v>
      </c>
      <c r="HR6" s="3">
        <v>12215804.05715503</v>
      </c>
      <c r="HS6" s="3">
        <v>12086894.154790491</v>
      </c>
      <c r="HT6" s="3">
        <v>11737232.086948602</v>
      </c>
      <c r="HU6" s="3">
        <v>11279801.807072589</v>
      </c>
      <c r="HV6" s="3">
        <v>11281711.166266</v>
      </c>
      <c r="HW6" s="20">
        <v>10926231.238403089</v>
      </c>
      <c r="HX6" s="3">
        <v>11138485.91203006</v>
      </c>
      <c r="HY6" s="3">
        <v>10518471.96628125</v>
      </c>
      <c r="HZ6" s="3">
        <v>9863519.1498218477</v>
      </c>
      <c r="IA6" s="3">
        <v>9681007.7003383189</v>
      </c>
      <c r="IB6" s="3">
        <v>10017707.31130773</v>
      </c>
      <c r="IC6" s="3">
        <v>10838935.561296569</v>
      </c>
      <c r="ID6" s="3">
        <v>12028477.752801029</v>
      </c>
      <c r="IE6" s="3">
        <v>12262348.709468059</v>
      </c>
      <c r="IF6" s="3">
        <v>12477758.309181727</v>
      </c>
      <c r="IG6" s="3">
        <v>12794488.455853529</v>
      </c>
      <c r="IH6" s="3">
        <v>12653302.19553555</v>
      </c>
      <c r="II6" s="3">
        <v>12576068.38193243</v>
      </c>
      <c r="IJ6" s="3">
        <v>12607098.118774099</v>
      </c>
      <c r="IK6" s="3">
        <v>12333807.438939281</v>
      </c>
      <c r="IL6" s="3">
        <v>12164422.270964719</v>
      </c>
      <c r="IM6" s="3">
        <v>12053149.59021306</v>
      </c>
      <c r="IN6" s="3">
        <v>11853151.505232219</v>
      </c>
      <c r="IO6" s="3">
        <v>11708779.172351331</v>
      </c>
      <c r="IP6" s="3">
        <v>11759888.09845154</v>
      </c>
      <c r="IQ6" s="3">
        <v>11322501.008941248</v>
      </c>
      <c r="IR6" s="3">
        <v>11301438.7140668</v>
      </c>
      <c r="IS6" s="3">
        <v>11017699.33630782</v>
      </c>
      <c r="IT6" s="3">
        <v>10931019.611290863</v>
      </c>
      <c r="IU6" s="3">
        <v>12011617.624450838</v>
      </c>
      <c r="IV6" s="3">
        <v>11903221.350293512</v>
      </c>
      <c r="IW6" s="3">
        <v>11596727.736384617</v>
      </c>
      <c r="IX6" s="3">
        <v>11423085.6577067</v>
      </c>
      <c r="IY6" s="3">
        <v>11848006.26879419</v>
      </c>
      <c r="IZ6" s="3">
        <v>11977447.102469821</v>
      </c>
      <c r="JA6" s="3">
        <v>12650318.712123031</v>
      </c>
      <c r="JB6" s="3">
        <v>13405464.971368149</v>
      </c>
      <c r="JC6" s="3">
        <v>15421773.309344478</v>
      </c>
      <c r="JD6" s="3">
        <v>15527393.873164149</v>
      </c>
      <c r="JE6" s="3">
        <v>15040372.090640279</v>
      </c>
      <c r="JF6" s="3">
        <v>14672575.402273431</v>
      </c>
      <c r="JG6" s="3">
        <v>14332707.84015297</v>
      </c>
      <c r="JH6" s="3">
        <v>13464873.010689741</v>
      </c>
      <c r="JI6" s="3">
        <v>12829601.86184503</v>
      </c>
      <c r="JJ6" s="3">
        <v>12555049.92176741</v>
      </c>
      <c r="JK6" s="3">
        <v>11979788.13176908</v>
      </c>
      <c r="JL6" s="3">
        <v>11776359.055917932</v>
      </c>
      <c r="JM6" s="3">
        <v>12393480.878518172</v>
      </c>
      <c r="JN6" s="3">
        <v>11738023.86685306</v>
      </c>
      <c r="JO6" s="3">
        <v>11450929.137336321</v>
      </c>
      <c r="JP6" s="3">
        <v>10703830.311450971</v>
      </c>
      <c r="JQ6" s="3">
        <v>10483306.918609731</v>
      </c>
      <c r="JR6" s="3">
        <v>11953607.108974081</v>
      </c>
      <c r="JS6" s="3">
        <v>11102922.476097248</v>
      </c>
      <c r="JT6" s="3">
        <v>10572733.125316959</v>
      </c>
      <c r="JU6" s="3">
        <v>11586557.165436421</v>
      </c>
      <c r="JV6" s="3">
        <v>11293023.00124057</v>
      </c>
      <c r="JW6" s="3">
        <v>10890803.607582837</v>
      </c>
      <c r="JX6" s="3">
        <v>12680972.77881874</v>
      </c>
      <c r="JY6" s="3">
        <v>12825106.95502715</v>
      </c>
      <c r="JZ6" s="3">
        <v>12728074.904029559</v>
      </c>
      <c r="KA6" s="3">
        <v>12111917.154598121</v>
      </c>
      <c r="KB6" s="3">
        <v>11454348.09452451</v>
      </c>
      <c r="KC6" s="3">
        <v>12128469.76256481</v>
      </c>
      <c r="KD6" s="3">
        <v>13633086.839647859</v>
      </c>
      <c r="KE6" s="3">
        <v>12851890.47547812</v>
      </c>
      <c r="KF6" s="3">
        <v>12648192.86928059</v>
      </c>
      <c r="KG6" s="3">
        <v>13638994.570650302</v>
      </c>
      <c r="KH6" s="3">
        <v>12572385.612578729</v>
      </c>
      <c r="KI6" s="3">
        <v>13418354.154351089</v>
      </c>
      <c r="KJ6" s="3">
        <v>14060115.61797634</v>
      </c>
      <c r="KK6" s="3">
        <v>14016876.546271078</v>
      </c>
      <c r="KL6" s="3">
        <v>14440373.53644917</v>
      </c>
      <c r="KM6" s="3">
        <v>14705959.551756401</v>
      </c>
      <c r="KN6" s="3">
        <v>14526848.984353708</v>
      </c>
      <c r="KO6" s="3">
        <v>13258434.48768848</v>
      </c>
      <c r="KP6" s="3">
        <v>13172527.824690782</v>
      </c>
      <c r="KQ6" s="3">
        <v>13235616.721754652</v>
      </c>
      <c r="KR6" s="3">
        <v>14434592.104725862</v>
      </c>
      <c r="KS6" s="3">
        <v>15126813.83586875</v>
      </c>
      <c r="KT6" s="3">
        <v>14217529.394406071</v>
      </c>
      <c r="KU6" s="3">
        <v>13787265.48710599</v>
      </c>
      <c r="KV6" s="3">
        <v>15553035.424978418</v>
      </c>
      <c r="KW6" s="3">
        <v>15749956.98782986</v>
      </c>
      <c r="KX6" s="3">
        <v>15749837.412305079</v>
      </c>
      <c r="KY6" s="3">
        <f>'[1]Analytical Summary'!KB15*1000</f>
        <v>16270049.216729309</v>
      </c>
      <c r="KZ6" s="3">
        <f>'[1]Analytical Summary'!KC15*1000</f>
        <v>15129393.98553207</v>
      </c>
      <c r="LA6" s="3">
        <v>15678983.660788111</v>
      </c>
      <c r="LB6" s="3">
        <v>15507090.291722199</v>
      </c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</row>
    <row r="7" spans="1:386" s="8" customFormat="1" x14ac:dyDescent="0.35">
      <c r="A7" s="2" t="s">
        <v>3</v>
      </c>
      <c r="B7" s="2"/>
      <c r="C7" s="2">
        <v>604561.43658999994</v>
      </c>
      <c r="D7" s="2">
        <v>599787.32950000011</v>
      </c>
      <c r="E7" s="2">
        <v>609007.17503000004</v>
      </c>
      <c r="F7" s="2">
        <v>611455.35429000005</v>
      </c>
      <c r="G7" s="2">
        <v>595617.80767999997</v>
      </c>
      <c r="H7" s="2">
        <v>600719.77796000009</v>
      </c>
      <c r="I7" s="2">
        <v>612205.38</v>
      </c>
      <c r="J7" s="2">
        <v>699360.27000000014</v>
      </c>
      <c r="K7" s="2">
        <v>709659.02</v>
      </c>
      <c r="L7" s="2">
        <v>668468.85</v>
      </c>
      <c r="M7" s="2">
        <v>671877.52932000009</v>
      </c>
      <c r="N7" s="2">
        <v>782506.82458999997</v>
      </c>
      <c r="O7" s="2">
        <v>795220.73722000013</v>
      </c>
      <c r="P7" s="2">
        <v>789421.62355000002</v>
      </c>
      <c r="Q7" s="2">
        <v>867515.10414999991</v>
      </c>
      <c r="R7" s="2">
        <v>897257.22107959003</v>
      </c>
      <c r="S7" s="2">
        <v>876220.32203397993</v>
      </c>
      <c r="T7" s="2">
        <v>872708.71856999991</v>
      </c>
      <c r="U7" s="2">
        <v>884759.74708</v>
      </c>
      <c r="V7" s="2">
        <v>933849.34556000005</v>
      </c>
      <c r="W7" s="2">
        <v>955329.9884899999</v>
      </c>
      <c r="X7" s="2">
        <v>1027379.41093</v>
      </c>
      <c r="Y7" s="2">
        <v>1007327.7526979999</v>
      </c>
      <c r="Z7" s="2">
        <v>1075225.7981959032</v>
      </c>
      <c r="AA7" s="2">
        <v>1148297.5718314575</v>
      </c>
      <c r="AB7" s="2">
        <v>1174699.3394124866</v>
      </c>
      <c r="AC7" s="2">
        <v>1166762.0505829814</v>
      </c>
      <c r="AD7" s="2">
        <v>1172197.474357734</v>
      </c>
      <c r="AE7" s="2">
        <v>1193418.3987542505</v>
      </c>
      <c r="AF7" s="2">
        <v>1165305.4320359493</v>
      </c>
      <c r="AG7" s="2">
        <v>1198894.3723866399</v>
      </c>
      <c r="AH7" s="2">
        <v>1260076.5123900599</v>
      </c>
      <c r="AI7" s="2">
        <v>1318389.1887977463</v>
      </c>
      <c r="AJ7" s="2">
        <v>1401745.4940767819</v>
      </c>
      <c r="AK7" s="2">
        <v>1454500.3023368274</v>
      </c>
      <c r="AL7" s="2">
        <v>1525216.2261452393</v>
      </c>
      <c r="AM7" s="2">
        <v>1638770.4976786603</v>
      </c>
      <c r="AN7" s="2">
        <v>1634280.1124944305</v>
      </c>
      <c r="AO7" s="2">
        <v>1640839.5550395038</v>
      </c>
      <c r="AP7" s="2">
        <v>1644433.1525059054</v>
      </c>
      <c r="AQ7" s="2">
        <v>1662151.6838734497</v>
      </c>
      <c r="AR7" s="2">
        <v>1769266.1487233301</v>
      </c>
      <c r="AS7" s="2">
        <v>1844434.7056765195</v>
      </c>
      <c r="AT7" s="2">
        <v>2004936.7365199944</v>
      </c>
      <c r="AU7" s="2">
        <v>2028775.8268041201</v>
      </c>
      <c r="AV7" s="2">
        <v>2038000.5910474299</v>
      </c>
      <c r="AW7" s="2">
        <v>2047101.0320756398</v>
      </c>
      <c r="AX7" s="2">
        <v>2145932.3086535591</v>
      </c>
      <c r="AY7" s="2">
        <v>2252906.4103693301</v>
      </c>
      <c r="AZ7" s="2">
        <v>2315761.6929039601</v>
      </c>
      <c r="BA7" s="2">
        <v>2233145.562085344</v>
      </c>
      <c r="BB7" s="2">
        <v>2175215.8602359998</v>
      </c>
      <c r="BC7" s="2">
        <v>2129181.0725044096</v>
      </c>
      <c r="BD7" s="2">
        <v>2093731.51484867</v>
      </c>
      <c r="BE7" s="2">
        <v>1983525.6281125597</v>
      </c>
      <c r="BF7" s="2">
        <v>1986452.8562424895</v>
      </c>
      <c r="BG7" s="2">
        <v>2126827.7598812496</v>
      </c>
      <c r="BH7" s="2">
        <v>2208207.3956443793</v>
      </c>
      <c r="BI7" s="2">
        <v>2400174.1207222501</v>
      </c>
      <c r="BJ7" s="2">
        <v>2405751.9221539302</v>
      </c>
      <c r="BK7" s="2">
        <v>2434827.5787150101</v>
      </c>
      <c r="BL7" s="2">
        <v>2446680.2911063395</v>
      </c>
      <c r="BM7" s="2">
        <v>2367649.12911272</v>
      </c>
      <c r="BN7" s="2">
        <v>2358759.8080264297</v>
      </c>
      <c r="BO7" s="2">
        <v>2300333.8277380401</v>
      </c>
      <c r="BP7" s="2">
        <v>2220119.217158</v>
      </c>
      <c r="BQ7" s="2">
        <v>2172961.1015918395</v>
      </c>
      <c r="BR7" s="2">
        <v>2177405.1279376796</v>
      </c>
      <c r="BS7" s="2">
        <v>2303197.9351064982</v>
      </c>
      <c r="BT7" s="2">
        <v>2503145.8165128799</v>
      </c>
      <c r="BU7" s="2">
        <v>2657043.7439913759</v>
      </c>
      <c r="BV7" s="2">
        <v>2388660.02704567</v>
      </c>
      <c r="BW7" s="2">
        <v>2459794.9384556198</v>
      </c>
      <c r="BX7" s="2">
        <v>2450234.8452089303</v>
      </c>
      <c r="BY7" s="2">
        <v>2451496.6742664501</v>
      </c>
      <c r="BZ7" s="2">
        <v>2513009.1504781023</v>
      </c>
      <c r="CA7" s="2">
        <v>2453639.2378201899</v>
      </c>
      <c r="CB7" s="2">
        <v>2337620.8852028591</v>
      </c>
      <c r="CC7" s="2">
        <v>2648286.1045682197</v>
      </c>
      <c r="CD7" s="2">
        <v>2878998.8040706059</v>
      </c>
      <c r="CE7" s="2">
        <v>2651587.4476119624</v>
      </c>
      <c r="CF7" s="2">
        <v>2704596.7361884299</v>
      </c>
      <c r="CG7" s="2">
        <v>2732272.9959554225</v>
      </c>
      <c r="CH7" s="2">
        <v>2695973.6155787166</v>
      </c>
      <c r="CI7" s="2">
        <v>2702854.1852347855</v>
      </c>
      <c r="CJ7" s="2">
        <v>2611159.7581951101</v>
      </c>
      <c r="CK7" s="2">
        <v>2518636.9049273948</v>
      </c>
      <c r="CL7" s="2">
        <v>2719085.0900791581</v>
      </c>
      <c r="CM7" s="2">
        <v>2659643.0510036917</v>
      </c>
      <c r="CN7" s="2">
        <v>2736161.8359950846</v>
      </c>
      <c r="CO7" s="2">
        <v>3372141.8090310097</v>
      </c>
      <c r="CP7" s="2">
        <v>3265212.4996528099</v>
      </c>
      <c r="CQ7" s="2">
        <v>3453545.7103863703</v>
      </c>
      <c r="CR7" s="2">
        <v>3234638.2845637295</v>
      </c>
      <c r="CS7" s="2">
        <v>3266657.0774320499</v>
      </c>
      <c r="CT7" s="2">
        <v>3084196.6786849597</v>
      </c>
      <c r="CU7" s="2">
        <v>3216579.7054463201</v>
      </c>
      <c r="CV7" s="2">
        <v>3216890.38484286</v>
      </c>
      <c r="CW7" s="2">
        <v>3415727.2263332601</v>
      </c>
      <c r="CX7" s="2">
        <v>3276327.6920879199</v>
      </c>
      <c r="CY7" s="2">
        <v>3224216.3635399612</v>
      </c>
      <c r="CZ7" s="2">
        <v>3141239.1199801806</v>
      </c>
      <c r="DA7" s="2">
        <v>3098798.59143849</v>
      </c>
      <c r="DB7" s="2">
        <v>2953688.9691228294</v>
      </c>
      <c r="DC7" s="2">
        <v>3147896.8681013403</v>
      </c>
      <c r="DD7" s="2">
        <v>3297148.7893800591</v>
      </c>
      <c r="DE7" s="2">
        <v>3439379.4362058304</v>
      </c>
      <c r="DF7" s="2">
        <v>3677750.43102857</v>
      </c>
      <c r="DG7" s="2">
        <v>3536081.9529536399</v>
      </c>
      <c r="DH7" s="2">
        <v>3543690.5459571895</v>
      </c>
      <c r="DI7" s="2">
        <v>3550830.3885605899</v>
      </c>
      <c r="DJ7" s="2">
        <v>3615759.3382885405</v>
      </c>
      <c r="DK7" s="2">
        <v>3515058.3511960795</v>
      </c>
      <c r="DL7" s="2">
        <v>3806902.5150563503</v>
      </c>
      <c r="DM7" s="2">
        <v>4207026.2266399898</v>
      </c>
      <c r="DN7" s="2">
        <v>4557823.3111047298</v>
      </c>
      <c r="DO7" s="2">
        <v>4642677.5677821608</v>
      </c>
      <c r="DP7" s="2">
        <v>4609347.4775728704</v>
      </c>
      <c r="DQ7" s="2">
        <v>4655046.3289327202</v>
      </c>
      <c r="DR7" s="2">
        <v>4665480.4634710103</v>
      </c>
      <c r="DS7" s="2">
        <v>4751255.4916411191</v>
      </c>
      <c r="DT7" s="2">
        <v>4724428.3086533211</v>
      </c>
      <c r="DU7" s="2">
        <v>4655047.7065468496</v>
      </c>
      <c r="DV7" s="2">
        <v>4810647.8826512303</v>
      </c>
      <c r="DW7" s="2">
        <v>4758393.4755171295</v>
      </c>
      <c r="DX7" s="2">
        <v>4803613.68171361</v>
      </c>
      <c r="DY7" s="2">
        <v>4961993.90379899</v>
      </c>
      <c r="DZ7" s="2">
        <v>5194469.9481874797</v>
      </c>
      <c r="EA7" s="2">
        <v>5326273.5329754604</v>
      </c>
      <c r="EB7" s="2">
        <v>5599818.9234364098</v>
      </c>
      <c r="EC7" s="2">
        <v>5536286.9951878991</v>
      </c>
      <c r="ED7" s="2">
        <v>5738501.8483536802</v>
      </c>
      <c r="EE7" s="2">
        <v>5822919.5999798505</v>
      </c>
      <c r="EF7" s="2">
        <v>5656435.5101302601</v>
      </c>
      <c r="EG7" s="2">
        <v>5502327.4673859496</v>
      </c>
      <c r="EH7" s="2">
        <v>5598494.793659131</v>
      </c>
      <c r="EI7" s="2">
        <v>5448020.5563222403</v>
      </c>
      <c r="EJ7" s="2">
        <v>5675319.5646254895</v>
      </c>
      <c r="EK7" s="2">
        <v>5581694.6275019208</v>
      </c>
      <c r="EL7" s="2">
        <v>5990756.0791502194</v>
      </c>
      <c r="EM7" s="2">
        <v>5671577.4927130397</v>
      </c>
      <c r="EN7" s="2">
        <v>5985807.7546621403</v>
      </c>
      <c r="EO7" s="2">
        <v>5778086.1425836692</v>
      </c>
      <c r="EP7" s="2">
        <v>5866491.3878592905</v>
      </c>
      <c r="EQ7" s="2">
        <v>5601069.1501444606</v>
      </c>
      <c r="ER7" s="2">
        <v>5507481.1596399006</v>
      </c>
      <c r="ES7" s="2">
        <v>5547221.9926264705</v>
      </c>
      <c r="ET7" s="2">
        <v>5468467.4342849003</v>
      </c>
      <c r="EU7" s="2">
        <v>5535738.3238371303</v>
      </c>
      <c r="EV7" s="2">
        <v>5957332.61964163</v>
      </c>
      <c r="EW7" s="2">
        <v>6087686.6673556706</v>
      </c>
      <c r="EX7" s="2">
        <v>6063633.9259298407</v>
      </c>
      <c r="EY7" s="2">
        <v>6373046.6227945201</v>
      </c>
      <c r="EZ7" s="2">
        <v>6452549.9299222203</v>
      </c>
      <c r="FA7" s="2">
        <v>6108657.4900820302</v>
      </c>
      <c r="FB7" s="2">
        <v>6393502.5973941209</v>
      </c>
      <c r="FC7" s="2">
        <v>6126069.7290147012</v>
      </c>
      <c r="FD7" s="2">
        <v>6087048.4720404707</v>
      </c>
      <c r="FE7" s="2">
        <v>7026518.2204786809</v>
      </c>
      <c r="FF7" s="2">
        <v>6969297.8709044401</v>
      </c>
      <c r="FG7" s="2">
        <v>6843694.2477658698</v>
      </c>
      <c r="FH7" s="2">
        <v>6982203.4184765192</v>
      </c>
      <c r="FI7" s="2">
        <v>7027218.1025724094</v>
      </c>
      <c r="FJ7" s="2">
        <v>7351737.0619952595</v>
      </c>
      <c r="FK7" s="2">
        <v>7367644.3560860194</v>
      </c>
      <c r="FL7" s="2">
        <v>7449779.1612528097</v>
      </c>
      <c r="FM7" s="2">
        <v>7292105.3274833001</v>
      </c>
      <c r="FN7" s="2">
        <v>7381688.0691275503</v>
      </c>
      <c r="FO7" s="2">
        <v>7294259.0593758803</v>
      </c>
      <c r="FP7" s="2">
        <v>7325942.2954006996</v>
      </c>
      <c r="FQ7" s="2">
        <v>7529353.5139698302</v>
      </c>
      <c r="FR7" s="2">
        <v>7598668.0430932799</v>
      </c>
      <c r="FS7" s="2">
        <v>7384744.7002997994</v>
      </c>
      <c r="FT7" s="2">
        <v>7650678.2188798999</v>
      </c>
      <c r="FU7" s="2">
        <v>7674887.7013259102</v>
      </c>
      <c r="FV7" s="2">
        <v>7533650.6082391404</v>
      </c>
      <c r="FW7" s="2">
        <v>7166936.8854957307</v>
      </c>
      <c r="FX7" s="2">
        <v>7193509.1686213594</v>
      </c>
      <c r="FY7" s="2">
        <v>7361533.8857689388</v>
      </c>
      <c r="FZ7" s="2">
        <v>7554042.4153540004</v>
      </c>
      <c r="GA7" s="2">
        <v>7649026.2822159994</v>
      </c>
      <c r="GB7" s="2">
        <v>7573240.7981198402</v>
      </c>
      <c r="GC7" s="2">
        <v>7260887.5323839607</v>
      </c>
      <c r="GD7" s="2">
        <v>7462846.9801922189</v>
      </c>
      <c r="GE7" s="2">
        <v>7730114.4321800293</v>
      </c>
      <c r="GF7" s="2">
        <v>8657119.6624513194</v>
      </c>
      <c r="GG7" s="2">
        <v>8788002.402060939</v>
      </c>
      <c r="GH7" s="2">
        <v>8944509.3732730914</v>
      </c>
      <c r="GI7" s="2">
        <v>8598533.7234960701</v>
      </c>
      <c r="GJ7" s="2">
        <v>8713188.0991517305</v>
      </c>
      <c r="GK7" s="2">
        <v>8748704.1242760811</v>
      </c>
      <c r="GL7" s="2">
        <v>8795476.0543402899</v>
      </c>
      <c r="GM7" s="2">
        <v>8706389.4314499311</v>
      </c>
      <c r="GN7" s="2">
        <v>8749577.8060359191</v>
      </c>
      <c r="GO7" s="2">
        <v>8606886.4026367795</v>
      </c>
      <c r="GP7" s="2">
        <v>8377830.0266725607</v>
      </c>
      <c r="GQ7" s="2">
        <v>8498128.2967382614</v>
      </c>
      <c r="GR7" s="2">
        <v>8440334.9393191189</v>
      </c>
      <c r="GS7" s="2">
        <v>8462054.2072670907</v>
      </c>
      <c r="GT7" s="2">
        <v>8877348.0005429778</v>
      </c>
      <c r="GU7" s="2">
        <v>8910201.7729208693</v>
      </c>
      <c r="GV7" s="2">
        <v>8811128.4940433092</v>
      </c>
      <c r="GW7" s="2">
        <v>9235452.1354360394</v>
      </c>
      <c r="GX7" s="2">
        <v>9397908.8785911798</v>
      </c>
      <c r="GY7" s="2">
        <v>9626384.5175526496</v>
      </c>
      <c r="GZ7" s="2">
        <v>9693679.0174210202</v>
      </c>
      <c r="HA7" s="2">
        <v>9969133.6455927696</v>
      </c>
      <c r="HB7" s="2">
        <v>9838818.1090790201</v>
      </c>
      <c r="HC7" s="2">
        <v>9865796.446246611</v>
      </c>
      <c r="HD7" s="2">
        <v>11151643.942395009</v>
      </c>
      <c r="HE7" s="2">
        <v>11819278.09028014</v>
      </c>
      <c r="HF7" s="2">
        <v>12198891.868608611</v>
      </c>
      <c r="HG7" s="2">
        <v>12380096.399552681</v>
      </c>
      <c r="HH7" s="2">
        <v>12388186.869165111</v>
      </c>
      <c r="HI7" s="2">
        <v>13023625.74563979</v>
      </c>
      <c r="HJ7" s="2">
        <v>13158006.83927525</v>
      </c>
      <c r="HK7" s="2">
        <v>12809133.296064312</v>
      </c>
      <c r="HL7" s="2">
        <v>12724159.76121855</v>
      </c>
      <c r="HM7" s="2">
        <v>12167246.794260001</v>
      </c>
      <c r="HN7" s="2">
        <v>11737220.750868212</v>
      </c>
      <c r="HO7" s="2">
        <v>12523826.624885863</v>
      </c>
      <c r="HP7" s="2">
        <v>12428934.15118468</v>
      </c>
      <c r="HQ7" s="2">
        <v>12248031.173169581</v>
      </c>
      <c r="HR7" s="2">
        <v>12513042.617676679</v>
      </c>
      <c r="HS7" s="2">
        <v>12382863.738935512</v>
      </c>
      <c r="HT7" s="2">
        <v>12030741.403166801</v>
      </c>
      <c r="HU7" s="2">
        <v>11573468.13253231</v>
      </c>
      <c r="HV7" s="2">
        <v>11507857.40539681</v>
      </c>
      <c r="HW7" s="21">
        <v>11153650.022319689</v>
      </c>
      <c r="HX7" s="2">
        <v>11340017.181903791</v>
      </c>
      <c r="HY7" s="2">
        <v>10718656.183136299</v>
      </c>
      <c r="HZ7" s="2">
        <v>10062873.535404388</v>
      </c>
      <c r="IA7" s="2">
        <v>9879605.1284214184</v>
      </c>
      <c r="IB7" s="2">
        <v>10148564.07530297</v>
      </c>
      <c r="IC7" s="2">
        <v>10968385.02331914</v>
      </c>
      <c r="ID7" s="2">
        <v>12131409.252634099</v>
      </c>
      <c r="IE7" s="2">
        <v>12364793.11765543</v>
      </c>
      <c r="IF7" s="2">
        <v>12581185.654465528</v>
      </c>
      <c r="IG7" s="2">
        <v>12897627.037168669</v>
      </c>
      <c r="IH7" s="2">
        <v>12738292.9286638</v>
      </c>
      <c r="II7" s="2">
        <v>12660665.42173939</v>
      </c>
      <c r="IJ7" s="2">
        <v>12665316.94024027</v>
      </c>
      <c r="IK7" s="2">
        <v>12391835.566608911</v>
      </c>
      <c r="IL7" s="2">
        <v>12222446.670425529</v>
      </c>
      <c r="IM7" s="2">
        <v>12111258.470365901</v>
      </c>
      <c r="IN7" s="2">
        <v>11912009.345032429</v>
      </c>
      <c r="IO7" s="2">
        <v>11761849.69106129</v>
      </c>
      <c r="IP7" s="2">
        <v>11773671.75652373</v>
      </c>
      <c r="IQ7" s="2">
        <v>11349302.011776038</v>
      </c>
      <c r="IR7" s="2">
        <v>11328330.465305191</v>
      </c>
      <c r="IS7" s="2">
        <v>11044844.12657463</v>
      </c>
      <c r="IT7" s="2">
        <v>10958459.229014942</v>
      </c>
      <c r="IU7" s="2">
        <v>12039026.449784888</v>
      </c>
      <c r="IV7" s="2">
        <v>11903221.350293512</v>
      </c>
      <c r="IW7" s="2">
        <v>11596727.736384617</v>
      </c>
      <c r="IX7" s="2">
        <v>11423085.6577067</v>
      </c>
      <c r="IY7" s="2">
        <v>11848006.26879419</v>
      </c>
      <c r="IZ7" s="2">
        <v>11977447.102469821</v>
      </c>
      <c r="JA7" s="2">
        <v>12650318.712123031</v>
      </c>
      <c r="JB7" s="2">
        <v>13405464.971368149</v>
      </c>
      <c r="JC7" s="2">
        <v>15421773.309344478</v>
      </c>
      <c r="JD7" s="2">
        <v>15527393.873164149</v>
      </c>
      <c r="JE7" s="2">
        <v>15040372.090640279</v>
      </c>
      <c r="JF7" s="2">
        <v>14672575.402273431</v>
      </c>
      <c r="JG7" s="2">
        <v>14332707.84015297</v>
      </c>
      <c r="JH7" s="2">
        <v>13464873.010689741</v>
      </c>
      <c r="JI7" s="2">
        <v>12829601.86184503</v>
      </c>
      <c r="JJ7" s="2">
        <v>12555049.92176741</v>
      </c>
      <c r="JK7" s="2">
        <v>11979788.13176908</v>
      </c>
      <c r="JL7" s="2">
        <v>11776359.055917932</v>
      </c>
      <c r="JM7" s="2">
        <v>12393480.878518172</v>
      </c>
      <c r="JN7" s="2">
        <v>11738023.86685306</v>
      </c>
      <c r="JO7" s="2">
        <v>11450929.137336321</v>
      </c>
      <c r="JP7" s="2">
        <v>10703830.311450971</v>
      </c>
      <c r="JQ7" s="2">
        <v>10483306.918609731</v>
      </c>
      <c r="JR7" s="2">
        <v>11953607.108974081</v>
      </c>
      <c r="JS7" s="2">
        <v>11102922.476097248</v>
      </c>
      <c r="JT7" s="2">
        <v>10572733.125316959</v>
      </c>
      <c r="JU7" s="2">
        <v>11586557.165436421</v>
      </c>
      <c r="JV7" s="2">
        <v>11293023.00124057</v>
      </c>
      <c r="JW7" s="2">
        <v>10890803.607582837</v>
      </c>
      <c r="JX7" s="2">
        <v>12680972.77881874</v>
      </c>
      <c r="JY7" s="2">
        <v>12825106.95502715</v>
      </c>
      <c r="JZ7" s="2">
        <v>12728074.904029559</v>
      </c>
      <c r="KA7" s="2">
        <v>12111917.154598121</v>
      </c>
      <c r="KB7" s="2">
        <v>11454348.09452451</v>
      </c>
      <c r="KC7" s="2">
        <v>12128469.76256481</v>
      </c>
      <c r="KD7" s="2">
        <v>13633086.839647859</v>
      </c>
      <c r="KE7" s="2">
        <v>12851890.47547812</v>
      </c>
      <c r="KF7" s="2">
        <v>12648192.86928059</v>
      </c>
      <c r="KG7" s="2">
        <v>13638994.570650302</v>
      </c>
      <c r="KH7" s="2">
        <v>12572385.612578729</v>
      </c>
      <c r="KI7" s="2">
        <v>13418354.154351089</v>
      </c>
      <c r="KJ7" s="2">
        <v>14060115.61797634</v>
      </c>
      <c r="KK7" s="2">
        <v>14016876.546271078</v>
      </c>
      <c r="KL7" s="2">
        <v>14440373.53644917</v>
      </c>
      <c r="KM7" s="2">
        <v>14705959.551756401</v>
      </c>
      <c r="KN7" s="2">
        <v>14526848.984353708</v>
      </c>
      <c r="KO7" s="2">
        <v>13258434.48768848</v>
      </c>
      <c r="KP7" s="2">
        <v>13172527.824690782</v>
      </c>
      <c r="KQ7" s="2">
        <v>13235616.721754652</v>
      </c>
      <c r="KR7" s="2">
        <v>14434592.104725862</v>
      </c>
      <c r="KS7" s="2">
        <v>15126813.83586875</v>
      </c>
      <c r="KT7" s="2">
        <v>14217529.394406071</v>
      </c>
      <c r="KU7" s="2">
        <v>13787265.48710599</v>
      </c>
      <c r="KV7" s="2">
        <v>15553035.424978418</v>
      </c>
      <c r="KW7" s="2">
        <v>15749956.98782986</v>
      </c>
      <c r="KX7" s="2">
        <v>15749837.412305079</v>
      </c>
      <c r="KY7" s="2">
        <f>'[1]Analytical Summary'!KB15*1000</f>
        <v>16270049.216729309</v>
      </c>
      <c r="KZ7" s="2">
        <f>'[1]Analytical Summary'!KC15*1000</f>
        <v>15129393.98553207</v>
      </c>
      <c r="LA7" s="2">
        <v>15678983.660788111</v>
      </c>
      <c r="LB7" s="2">
        <v>15507090.291722199</v>
      </c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</row>
    <row r="8" spans="1:386" s="8" customFormat="1" x14ac:dyDescent="0.35">
      <c r="A8" s="2" t="s">
        <v>36</v>
      </c>
      <c r="B8" s="2"/>
      <c r="C8" s="2">
        <v>238.28</v>
      </c>
      <c r="D8" s="2">
        <v>304.83</v>
      </c>
      <c r="E8" s="2">
        <v>241.7</v>
      </c>
      <c r="F8" s="2">
        <v>260.83999999999997</v>
      </c>
      <c r="G8" s="2">
        <v>166.05</v>
      </c>
      <c r="H8" s="2">
        <v>263.83999999999997</v>
      </c>
      <c r="I8" s="2">
        <v>258.2</v>
      </c>
      <c r="J8" s="2">
        <v>149.38</v>
      </c>
      <c r="K8" s="2">
        <v>408.78</v>
      </c>
      <c r="L8" s="2">
        <v>234.46</v>
      </c>
      <c r="M8" s="2">
        <v>1722.32</v>
      </c>
      <c r="N8" s="2">
        <v>163.46</v>
      </c>
      <c r="O8" s="2">
        <v>340.41</v>
      </c>
      <c r="P8" s="2">
        <v>239.64099999999999</v>
      </c>
      <c r="Q8" s="2">
        <v>195.517</v>
      </c>
      <c r="R8" s="2">
        <v>392.47382906999997</v>
      </c>
      <c r="S8" s="2">
        <v>260.14583656999997</v>
      </c>
      <c r="T8" s="2">
        <v>179.10835800000001</v>
      </c>
      <c r="U8" s="2">
        <v>393.24099999999999</v>
      </c>
      <c r="V8" s="2">
        <v>302.98699999999997</v>
      </c>
      <c r="W8" s="2">
        <v>176.80500000000001</v>
      </c>
      <c r="X8" s="2">
        <v>333.66647999999998</v>
      </c>
      <c r="Y8" s="2">
        <v>219.57</v>
      </c>
      <c r="Z8" s="2">
        <v>3064.0448811959895</v>
      </c>
      <c r="AA8" s="2">
        <v>3042.9659763445898</v>
      </c>
      <c r="AB8" s="2">
        <v>3104.7382976889999</v>
      </c>
      <c r="AC8" s="2">
        <v>3311.8914372355398</v>
      </c>
      <c r="AD8" s="2">
        <v>3234.65950377219</v>
      </c>
      <c r="AE8" s="2">
        <v>3157.9176121713299</v>
      </c>
      <c r="AF8" s="2">
        <v>3521.5479173230997</v>
      </c>
      <c r="AG8" s="2">
        <v>3428.4496790100002</v>
      </c>
      <c r="AH8" s="2">
        <v>3342.3651726799999</v>
      </c>
      <c r="AI8" s="2">
        <v>3515.10467419</v>
      </c>
      <c r="AJ8" s="2">
        <v>3442.9732370699999</v>
      </c>
      <c r="AK8" s="2">
        <v>3626.4408830100001</v>
      </c>
      <c r="AL8" s="2">
        <v>3693.2803039699993</v>
      </c>
      <c r="AM8" s="2">
        <v>4159.7801881300002</v>
      </c>
      <c r="AN8" s="2">
        <v>4062.4930539400002</v>
      </c>
      <c r="AO8" s="2">
        <v>4117.7673195799998</v>
      </c>
      <c r="AP8" s="2">
        <v>4097.6845426999998</v>
      </c>
      <c r="AQ8" s="2">
        <v>4476.6851167100003</v>
      </c>
      <c r="AR8" s="2">
        <v>4175.4409324499993</v>
      </c>
      <c r="AS8" s="2">
        <v>4221.41330423</v>
      </c>
      <c r="AT8" s="2">
        <v>4261.3934254400001</v>
      </c>
      <c r="AU8" s="2">
        <v>4394.7297168199993</v>
      </c>
      <c r="AV8" s="2">
        <v>4538.1804181400003</v>
      </c>
      <c r="AW8" s="2">
        <v>4440.4958443299993</v>
      </c>
      <c r="AX8" s="2">
        <v>927.52172057000007</v>
      </c>
      <c r="AY8" s="2">
        <v>1207.2176353299999</v>
      </c>
      <c r="AZ8" s="2">
        <v>1080.71243766</v>
      </c>
      <c r="BA8" s="2">
        <v>1202.86018472</v>
      </c>
      <c r="BB8" s="2">
        <v>1031.6985867199999</v>
      </c>
      <c r="BC8" s="2">
        <v>1010.08875023</v>
      </c>
      <c r="BD8" s="2">
        <v>772.21315961000005</v>
      </c>
      <c r="BE8" s="2">
        <v>656.98470021999992</v>
      </c>
      <c r="BF8" s="2">
        <v>614.13234433999992</v>
      </c>
      <c r="BG8" s="2">
        <v>460.69261706999998</v>
      </c>
      <c r="BH8" s="2">
        <v>682.16472210999996</v>
      </c>
      <c r="BI8" s="2">
        <v>663.59490628999993</v>
      </c>
      <c r="BJ8" s="2">
        <v>853.25395757999991</v>
      </c>
      <c r="BK8" s="2">
        <v>797.73719011999992</v>
      </c>
      <c r="BL8" s="2">
        <v>560.26548430000003</v>
      </c>
      <c r="BM8" s="2">
        <v>825.99836662999996</v>
      </c>
      <c r="BN8" s="2">
        <v>686.92526455000007</v>
      </c>
      <c r="BO8" s="2">
        <v>773.54783935</v>
      </c>
      <c r="BP8" s="2">
        <v>1230.1363155199999</v>
      </c>
      <c r="BQ8" s="2">
        <v>2193.2160500800001</v>
      </c>
      <c r="BR8" s="2">
        <v>2189.2286552599999</v>
      </c>
      <c r="BS8" s="2">
        <v>1876.91682838</v>
      </c>
      <c r="BT8" s="2">
        <v>620.42723590999992</v>
      </c>
      <c r="BU8" s="2">
        <v>4650.4663895700005</v>
      </c>
      <c r="BV8" s="2">
        <v>4661.322525139999</v>
      </c>
      <c r="BW8" s="2">
        <v>6111.9115895699997</v>
      </c>
      <c r="BX8" s="2">
        <v>5686.9171178699999</v>
      </c>
      <c r="BY8" s="2">
        <v>32030.058375000001</v>
      </c>
      <c r="BZ8" s="2">
        <v>32496.596779089996</v>
      </c>
      <c r="CA8" s="2">
        <v>34201.731813719998</v>
      </c>
      <c r="CB8" s="2">
        <v>13454.316027319999</v>
      </c>
      <c r="CC8" s="2">
        <v>13783.152040229998</v>
      </c>
      <c r="CD8" s="2">
        <v>13719.854463939999</v>
      </c>
      <c r="CE8" s="2">
        <v>11328.541127960001</v>
      </c>
      <c r="CF8" s="2">
        <v>12053.49526985</v>
      </c>
      <c r="CG8" s="2">
        <v>12692.874761429999</v>
      </c>
      <c r="CH8" s="2">
        <v>4297.2262284813796</v>
      </c>
      <c r="CI8" s="2">
        <v>4158.2779335880805</v>
      </c>
      <c r="CJ8" s="2">
        <v>17649.583152744199</v>
      </c>
      <c r="CK8" s="2">
        <v>12645.7876588081</v>
      </c>
      <c r="CL8" s="2">
        <v>6316.6208616370404</v>
      </c>
      <c r="CM8" s="2">
        <v>6235.4806348568</v>
      </c>
      <c r="CN8" s="2">
        <v>6475.8919777997698</v>
      </c>
      <c r="CO8" s="2">
        <v>6207.0078018900003</v>
      </c>
      <c r="CP8" s="2">
        <v>5793.148224999999</v>
      </c>
      <c r="CQ8" s="2">
        <v>9873.4858604899982</v>
      </c>
      <c r="CR8" s="2">
        <v>9660.6756131899983</v>
      </c>
      <c r="CS8" s="2">
        <v>9764.7043605299987</v>
      </c>
      <c r="CT8" s="2">
        <v>9198.9130191799995</v>
      </c>
      <c r="CU8" s="2">
        <v>4203.8145434999997</v>
      </c>
      <c r="CV8" s="2">
        <v>4476.1373274799998</v>
      </c>
      <c r="CW8" s="2">
        <v>4467.2800583200005</v>
      </c>
      <c r="CX8" s="2">
        <v>4372.68960505</v>
      </c>
      <c r="CY8" s="2">
        <v>4068.90357236</v>
      </c>
      <c r="CZ8" s="2">
        <v>4581.5252855899998</v>
      </c>
      <c r="DA8" s="2">
        <v>4244.4813795099999</v>
      </c>
      <c r="DB8" s="2">
        <v>4296.8161714099997</v>
      </c>
      <c r="DC8" s="2">
        <v>3840.2722076799996</v>
      </c>
      <c r="DD8" s="2">
        <v>3803.3161757799999</v>
      </c>
      <c r="DE8" s="2">
        <v>7776.3647914800003</v>
      </c>
      <c r="DF8" s="2">
        <v>8767.6184131900009</v>
      </c>
      <c r="DG8" s="2">
        <v>8001.4938672799999</v>
      </c>
      <c r="DH8" s="2">
        <v>7618.5000999099993</v>
      </c>
      <c r="DI8" s="2">
        <v>4824.5633801399999</v>
      </c>
      <c r="DJ8" s="2">
        <v>5052.984648130001</v>
      </c>
      <c r="DK8" s="2">
        <v>4454.6064213600002</v>
      </c>
      <c r="DL8" s="2">
        <v>4206.0695150900001</v>
      </c>
      <c r="DM8" s="2">
        <v>4864.9081439399997</v>
      </c>
      <c r="DN8" s="2">
        <v>4697.5624027499998</v>
      </c>
      <c r="DO8" s="2">
        <v>4127.9379855699999</v>
      </c>
      <c r="DP8" s="2">
        <v>5045.5589711399998</v>
      </c>
      <c r="DQ8" s="2">
        <v>4607.00943972</v>
      </c>
      <c r="DR8" s="2">
        <v>4844.0955989300001</v>
      </c>
      <c r="DS8" s="2">
        <v>4530.8743894500003</v>
      </c>
      <c r="DT8" s="2">
        <v>4173.8574126000003</v>
      </c>
      <c r="DU8" s="2">
        <v>4680.9269981199996</v>
      </c>
      <c r="DV8" s="2">
        <v>4059.8977615999997</v>
      </c>
      <c r="DW8" s="2">
        <v>4922.8584117599994</v>
      </c>
      <c r="DX8" s="2">
        <v>4161.3476424999999</v>
      </c>
      <c r="DY8" s="2">
        <v>4948.6923859999997</v>
      </c>
      <c r="DZ8" s="2">
        <v>5164.4028934099997</v>
      </c>
      <c r="EA8" s="2">
        <v>5214.9877932500003</v>
      </c>
      <c r="EB8" s="2">
        <v>4790.1998259500006</v>
      </c>
      <c r="EC8" s="2">
        <v>5399.8104825299997</v>
      </c>
      <c r="ED8" s="2">
        <v>5272.5989950000003</v>
      </c>
      <c r="EE8" s="2">
        <v>5256.9510810000002</v>
      </c>
      <c r="EF8" s="2">
        <v>5881.7802677099999</v>
      </c>
      <c r="EG8" s="2">
        <v>5372.6169020300003</v>
      </c>
      <c r="EH8" s="2">
        <v>5976.8651780100008</v>
      </c>
      <c r="EI8" s="2">
        <v>5339.9689223400001</v>
      </c>
      <c r="EJ8" s="2">
        <v>5906.91348234</v>
      </c>
      <c r="EK8" s="2">
        <v>5323.32986385</v>
      </c>
      <c r="EL8" s="2">
        <v>6175.6948298300003</v>
      </c>
      <c r="EM8" s="2">
        <v>2200.1464845700002</v>
      </c>
      <c r="EN8" s="2">
        <v>2617.03009195</v>
      </c>
      <c r="EO8" s="2">
        <v>2041.0103783500001</v>
      </c>
      <c r="EP8" s="2">
        <v>1055.5534614399999</v>
      </c>
      <c r="EQ8" s="2">
        <v>3155.9441898299997</v>
      </c>
      <c r="ER8" s="2">
        <v>2792.4162233599995</v>
      </c>
      <c r="ES8" s="2">
        <v>2163.9065144800002</v>
      </c>
      <c r="ET8" s="2">
        <v>2912.0337797900002</v>
      </c>
      <c r="EU8" s="2">
        <v>3229.477132</v>
      </c>
      <c r="EV8" s="2">
        <v>2506.43086085</v>
      </c>
      <c r="EW8" s="2">
        <v>2272.5774587699998</v>
      </c>
      <c r="EX8" s="2">
        <v>2039.2839589299999</v>
      </c>
      <c r="EY8" s="2">
        <v>2743.7809303500003</v>
      </c>
      <c r="EZ8" s="2">
        <v>1989.0521177999999</v>
      </c>
      <c r="FA8" s="2">
        <v>1614.4267470399998</v>
      </c>
      <c r="FB8" s="2">
        <v>2919.8014365199997</v>
      </c>
      <c r="FC8" s="2">
        <v>2587.2379832400002</v>
      </c>
      <c r="FD8" s="2">
        <v>2231.9556396200001</v>
      </c>
      <c r="FE8" s="2">
        <v>1890.0179091300001</v>
      </c>
      <c r="FF8" s="2">
        <v>2545.71025431</v>
      </c>
      <c r="FG8" s="2">
        <v>1933.9994974899998</v>
      </c>
      <c r="FH8" s="2">
        <v>2468.9831541899998</v>
      </c>
      <c r="FI8" s="2">
        <v>2276.8250940600001</v>
      </c>
      <c r="FJ8" s="2">
        <v>2055.74930124</v>
      </c>
      <c r="FK8" s="2">
        <v>1491.0781730000001</v>
      </c>
      <c r="FL8" s="2">
        <v>2117.5118085599997</v>
      </c>
      <c r="FM8" s="2">
        <v>1231.77974623</v>
      </c>
      <c r="FN8" s="2">
        <v>2526.5319229500001</v>
      </c>
      <c r="FO8" s="2">
        <v>2189.3284677800002</v>
      </c>
      <c r="FP8" s="2">
        <v>1780.23300956</v>
      </c>
      <c r="FQ8" s="2">
        <v>2816.9752212000003</v>
      </c>
      <c r="FR8" s="2">
        <v>2265.0411127100001</v>
      </c>
      <c r="FS8" s="2">
        <v>1476.1269516899999</v>
      </c>
      <c r="FT8" s="2">
        <v>2007.0967641399998</v>
      </c>
      <c r="FU8" s="2">
        <v>1659.3962104900002</v>
      </c>
      <c r="FV8" s="2">
        <v>1359.7962744900001</v>
      </c>
      <c r="FW8" s="2">
        <v>3243.2477026699999</v>
      </c>
      <c r="FX8" s="2">
        <v>3849.1843379100001</v>
      </c>
      <c r="FY8" s="2">
        <v>3337.8656846500003</v>
      </c>
      <c r="FZ8" s="2">
        <v>11859.685835169999</v>
      </c>
      <c r="GA8" s="2">
        <v>11664.746825460001</v>
      </c>
      <c r="GB8" s="2">
        <v>23035.22715065</v>
      </c>
      <c r="GC8" s="2">
        <v>42428.735162659999</v>
      </c>
      <c r="GD8" s="2">
        <v>45060.134486340001</v>
      </c>
      <c r="GE8" s="2">
        <v>46712.516867590006</v>
      </c>
      <c r="GF8" s="2">
        <v>49257.554887549995</v>
      </c>
      <c r="GG8" s="2">
        <v>51022.698348589998</v>
      </c>
      <c r="GH8" s="2">
        <v>55943.194936469998</v>
      </c>
      <c r="GI8" s="2">
        <v>35228.114492559995</v>
      </c>
      <c r="GJ8" s="2">
        <v>34479.03421243</v>
      </c>
      <c r="GK8" s="2">
        <v>36005.981925139997</v>
      </c>
      <c r="GL8" s="2">
        <v>35698.428900389998</v>
      </c>
      <c r="GM8" s="2">
        <v>36003.346402950003</v>
      </c>
      <c r="GN8" s="2">
        <v>38395.072431799999</v>
      </c>
      <c r="GO8" s="2">
        <v>32773.86133639</v>
      </c>
      <c r="GP8" s="2">
        <v>30892.757836910001</v>
      </c>
      <c r="GQ8" s="2">
        <v>30633.835425179997</v>
      </c>
      <c r="GR8" s="2">
        <v>30508.896227680001</v>
      </c>
      <c r="GS8" s="2">
        <v>31130.823606209997</v>
      </c>
      <c r="GT8" s="2">
        <v>41233.407799469991</v>
      </c>
      <c r="GU8" s="2">
        <v>29203.02725793</v>
      </c>
      <c r="GV8" s="2">
        <v>31000.54160692</v>
      </c>
      <c r="GW8" s="2">
        <v>30670.922187150005</v>
      </c>
      <c r="GX8" s="2">
        <v>36795.082513369998</v>
      </c>
      <c r="GY8" s="2">
        <v>31147.757759640001</v>
      </c>
      <c r="GZ8" s="2">
        <v>31576.596632559998</v>
      </c>
      <c r="HA8" s="2">
        <v>31326.046518360003</v>
      </c>
      <c r="HB8" s="2">
        <v>31111.558766290003</v>
      </c>
      <c r="HC8" s="2">
        <v>56121.688770729997</v>
      </c>
      <c r="HD8" s="2">
        <v>33690.390907039997</v>
      </c>
      <c r="HE8" s="2">
        <v>33962.485099539997</v>
      </c>
      <c r="HF8" s="2">
        <v>773343.12495619</v>
      </c>
      <c r="HG8" s="2">
        <v>696433.32184525009</v>
      </c>
      <c r="HH8" s="2">
        <v>116808.40875347999</v>
      </c>
      <c r="HI8" s="2">
        <v>251814.08174696</v>
      </c>
      <c r="HJ8" s="2">
        <v>91316.243523100013</v>
      </c>
      <c r="HK8" s="2">
        <v>325672.7140868</v>
      </c>
      <c r="HL8" s="2">
        <v>305218.81165316002</v>
      </c>
      <c r="HM8" s="2">
        <v>150453.22490954</v>
      </c>
      <c r="HN8" s="2">
        <v>178441.23021347</v>
      </c>
      <c r="HO8" s="2">
        <v>444211.55873801</v>
      </c>
      <c r="HP8" s="2">
        <v>174098.97462691</v>
      </c>
      <c r="HQ8" s="2">
        <v>403517.16842354002</v>
      </c>
      <c r="HR8" s="2">
        <v>64843.598026</v>
      </c>
      <c r="HS8" s="2">
        <v>98576.634447789984</v>
      </c>
      <c r="HT8" s="2">
        <v>118711.42384167001</v>
      </c>
      <c r="HU8" s="2">
        <v>71503.946145399997</v>
      </c>
      <c r="HV8" s="2">
        <v>56438.99581036999</v>
      </c>
      <c r="HW8" s="21">
        <v>75649.316995589994</v>
      </c>
      <c r="HX8" s="2">
        <v>161463.13558686999</v>
      </c>
      <c r="HY8" s="2">
        <v>127199.39133241</v>
      </c>
      <c r="HZ8" s="2">
        <v>63587.367820890002</v>
      </c>
      <c r="IA8" s="2">
        <v>65092.54200085</v>
      </c>
      <c r="IB8" s="2">
        <v>118996.95973730001</v>
      </c>
      <c r="IC8" s="2">
        <v>111669.63294807999</v>
      </c>
      <c r="ID8" s="2">
        <v>60456.84471279</v>
      </c>
      <c r="IE8" s="2">
        <v>71566.107294760004</v>
      </c>
      <c r="IF8" s="2">
        <v>79577.875766509998</v>
      </c>
      <c r="IG8" s="2">
        <v>250515.41158037999</v>
      </c>
      <c r="IH8" s="2">
        <v>61158.157626610002</v>
      </c>
      <c r="II8" s="2">
        <v>53771.9388167</v>
      </c>
      <c r="IJ8" s="2">
        <v>77108.857535000003</v>
      </c>
      <c r="IK8" s="2">
        <v>79630.544548549995</v>
      </c>
      <c r="IL8" s="2">
        <v>50593.833301650055</v>
      </c>
      <c r="IM8" s="2">
        <v>77048.285508400018</v>
      </c>
      <c r="IN8" s="2">
        <v>53665.521642060034</v>
      </c>
      <c r="IO8" s="2">
        <v>158869.13906743005</v>
      </c>
      <c r="IP8" s="2">
        <v>58107.682183190009</v>
      </c>
      <c r="IQ8" s="2">
        <v>59509.726265990001</v>
      </c>
      <c r="IR8" s="2">
        <v>54345.258388039998</v>
      </c>
      <c r="IS8" s="2">
        <v>54309.823033519948</v>
      </c>
      <c r="IT8" s="2">
        <v>83915.334517650044</v>
      </c>
      <c r="IU8" s="2">
        <v>63751.166709529949</v>
      </c>
      <c r="IV8" s="2">
        <v>273986.90205845999</v>
      </c>
      <c r="IW8" s="2">
        <v>173362.90588408997</v>
      </c>
      <c r="IX8" s="2">
        <v>163522.54493003999</v>
      </c>
      <c r="IY8" s="2">
        <v>150021.73960260002</v>
      </c>
      <c r="IZ8" s="2">
        <v>242049.18149776998</v>
      </c>
      <c r="JA8" s="2">
        <v>280945.84191408998</v>
      </c>
      <c r="JB8" s="2">
        <v>352798.31698970997</v>
      </c>
      <c r="JC8" s="2">
        <v>489731.93992804992</v>
      </c>
      <c r="JD8" s="2">
        <v>306413.35008956003</v>
      </c>
      <c r="JE8" s="2">
        <v>491271.14080008003</v>
      </c>
      <c r="JF8" s="2">
        <v>593706.76578939008</v>
      </c>
      <c r="JG8" s="2">
        <v>513652.58125037997</v>
      </c>
      <c r="JH8" s="2">
        <v>554352.31038445013</v>
      </c>
      <c r="JI8" s="2">
        <v>1216271.3168117001</v>
      </c>
      <c r="JJ8" s="2">
        <v>596021.71782359004</v>
      </c>
      <c r="JK8" s="2">
        <v>587790.79894904001</v>
      </c>
      <c r="JL8" s="2">
        <v>626705.19789863995</v>
      </c>
      <c r="JM8" s="2">
        <v>858323.07092485006</v>
      </c>
      <c r="JN8" s="2">
        <v>1090117.27129389</v>
      </c>
      <c r="JO8" s="2">
        <v>656331.42681883997</v>
      </c>
      <c r="JP8" s="2">
        <v>667579.72853738</v>
      </c>
      <c r="JQ8" s="2">
        <v>671106.61597814993</v>
      </c>
      <c r="JR8" s="2">
        <v>1105638.0707779399</v>
      </c>
      <c r="JS8" s="2">
        <v>609502.95010105998</v>
      </c>
      <c r="JT8" s="2">
        <v>541646.89789950009</v>
      </c>
      <c r="JU8" s="2">
        <v>517017.55615965999</v>
      </c>
      <c r="JV8" s="2">
        <v>588857.93050260993</v>
      </c>
      <c r="JW8" s="2">
        <v>552675.98446506006</v>
      </c>
      <c r="JX8" s="2">
        <v>488271.25921280007</v>
      </c>
      <c r="JY8" s="2">
        <v>478321.48108931002</v>
      </c>
      <c r="JZ8" s="2">
        <v>501245.92939645995</v>
      </c>
      <c r="KA8" s="2">
        <v>502581.35883936007</v>
      </c>
      <c r="KB8" s="2">
        <v>488141.02582254994</v>
      </c>
      <c r="KC8" s="2">
        <v>477163.33819802996</v>
      </c>
      <c r="KD8" s="2">
        <v>646031.18030717992</v>
      </c>
      <c r="KE8" s="2">
        <v>588142.48846104997</v>
      </c>
      <c r="KF8" s="2">
        <v>398509.46524295001</v>
      </c>
      <c r="KG8" s="2">
        <v>372829.31342035998</v>
      </c>
      <c r="KH8" s="2">
        <v>370380.93301025999</v>
      </c>
      <c r="KI8" s="2">
        <v>604937.04293427989</v>
      </c>
      <c r="KJ8" s="2">
        <v>351451.49822732992</v>
      </c>
      <c r="KK8" s="2">
        <v>315217.53941523004</v>
      </c>
      <c r="KL8" s="2">
        <v>454698.88393980003</v>
      </c>
      <c r="KM8" s="2">
        <v>290192.21851823002</v>
      </c>
      <c r="KN8" s="2">
        <v>286005.16490965016</v>
      </c>
      <c r="KO8" s="2">
        <v>229362.28917053994</v>
      </c>
      <c r="KP8" s="2">
        <v>549798.99377205991</v>
      </c>
      <c r="KQ8" s="2">
        <v>314127.10868898011</v>
      </c>
      <c r="KR8" s="2">
        <v>236479.78471111969</v>
      </c>
      <c r="KS8" s="2">
        <v>251486.5647247998</v>
      </c>
      <c r="KT8" s="2">
        <v>219500.8985741997</v>
      </c>
      <c r="KU8" s="2">
        <v>262810.41513718036</v>
      </c>
      <c r="KV8" s="2">
        <v>200922.09052593011</v>
      </c>
      <c r="KW8" s="2">
        <v>195183.20021679983</v>
      </c>
      <c r="KX8" s="2">
        <v>312819.5456090002</v>
      </c>
      <c r="KY8" s="2">
        <f>('[1]Analytical Summary'!KB14+'[1]Analytical Summary'!KB17)*1000</f>
        <v>309326.19683866005</v>
      </c>
      <c r="KZ8" s="2">
        <f>('[1]Analytical Summary'!KC14+'[1]Analytical Summary'!KC17)*1000</f>
        <v>314124.49143196002</v>
      </c>
      <c r="LA8" s="2">
        <v>258716.42537675006</v>
      </c>
      <c r="LB8" s="2">
        <v>1024841.5867308902</v>
      </c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</row>
    <row r="9" spans="1:386" x14ac:dyDescent="0.35">
      <c r="A9" s="4" t="s">
        <v>4</v>
      </c>
      <c r="B9" s="4"/>
      <c r="C9" s="3">
        <v>286556</v>
      </c>
      <c r="D9" s="3">
        <v>272962</v>
      </c>
      <c r="E9" s="3">
        <v>291114</v>
      </c>
      <c r="F9" s="3">
        <v>296115</v>
      </c>
      <c r="G9" s="3">
        <v>285863</v>
      </c>
      <c r="H9" s="3">
        <v>287135</v>
      </c>
      <c r="I9" s="3">
        <v>279268</v>
      </c>
      <c r="J9" s="3">
        <v>306016</v>
      </c>
      <c r="K9" s="3">
        <v>303174</v>
      </c>
      <c r="L9" s="3">
        <v>298981</v>
      </c>
      <c r="M9" s="3">
        <v>304331.39</v>
      </c>
      <c r="N9" s="3">
        <v>346742</v>
      </c>
      <c r="O9" s="3">
        <v>366965.56400000001</v>
      </c>
      <c r="P9" s="3">
        <v>368860.83400000003</v>
      </c>
      <c r="Q9" s="3">
        <v>363623.18800000002</v>
      </c>
      <c r="R9" s="3">
        <v>382640.41734703002</v>
      </c>
      <c r="S9" s="3">
        <v>376265.92800000001</v>
      </c>
      <c r="T9" s="3">
        <v>360743.95600000001</v>
      </c>
      <c r="U9" s="3">
        <v>353134.72399999999</v>
      </c>
      <c r="V9" s="3">
        <v>350617.59500000003</v>
      </c>
      <c r="W9" s="3">
        <v>356113.88399999996</v>
      </c>
      <c r="X9" s="3">
        <v>421216.91000000003</v>
      </c>
      <c r="Y9" s="3">
        <v>363001.31699999998</v>
      </c>
      <c r="Z9" s="3">
        <v>350851.49954512488</v>
      </c>
      <c r="AA9" s="3">
        <v>356366.85169679165</v>
      </c>
      <c r="AB9" s="3">
        <v>367203.0175867455</v>
      </c>
      <c r="AC9" s="3">
        <v>373623.48036566254</v>
      </c>
      <c r="AD9" s="3">
        <v>374324.66481151013</v>
      </c>
      <c r="AE9" s="3">
        <v>421298.12854299019</v>
      </c>
      <c r="AF9" s="3">
        <v>395293.0752426117</v>
      </c>
      <c r="AG9" s="3">
        <v>398807.72825388995</v>
      </c>
      <c r="AH9" s="3">
        <v>406028.69728481991</v>
      </c>
      <c r="AI9" s="3">
        <v>403973.30386553</v>
      </c>
      <c r="AJ9" s="3">
        <v>409151.85156635998</v>
      </c>
      <c r="AK9" s="3">
        <v>436527.95490728994</v>
      </c>
      <c r="AL9" s="3">
        <v>437032.26938792999</v>
      </c>
      <c r="AM9" s="3">
        <v>462924.52980396</v>
      </c>
      <c r="AN9" s="3">
        <v>466398.51421480998</v>
      </c>
      <c r="AO9" s="3">
        <v>464084.50832230004</v>
      </c>
      <c r="AP9" s="3">
        <v>474278.75270547997</v>
      </c>
      <c r="AQ9" s="3">
        <v>490237.38927375001</v>
      </c>
      <c r="AR9" s="3">
        <v>469652.83540758002</v>
      </c>
      <c r="AS9" s="3">
        <v>467740.65494832996</v>
      </c>
      <c r="AT9" s="3">
        <v>480748.36585379997</v>
      </c>
      <c r="AU9" s="3">
        <v>498610.53622011992</v>
      </c>
      <c r="AV9" s="3">
        <v>509563.71832845995</v>
      </c>
      <c r="AW9" s="3">
        <v>501336.45316725993</v>
      </c>
      <c r="AX9" s="3">
        <v>505373.53639446001</v>
      </c>
      <c r="AY9" s="3">
        <v>540380.0696086</v>
      </c>
      <c r="AZ9" s="3">
        <v>530166.55147311999</v>
      </c>
      <c r="BA9" s="3">
        <v>533429.33532010997</v>
      </c>
      <c r="BB9" s="3">
        <v>527608.59677268995</v>
      </c>
      <c r="BC9" s="3">
        <v>524433.52920049999</v>
      </c>
      <c r="BD9" s="3">
        <v>513380.27405344992</v>
      </c>
      <c r="BE9" s="3">
        <v>507684.71541921003</v>
      </c>
      <c r="BF9" s="3">
        <v>496410.59689784993</v>
      </c>
      <c r="BG9" s="3">
        <v>489074.54666967998</v>
      </c>
      <c r="BH9" s="3">
        <v>497479.59650217002</v>
      </c>
      <c r="BI9" s="3">
        <v>501799.11826029001</v>
      </c>
      <c r="BJ9" s="3">
        <v>492560.30886838003</v>
      </c>
      <c r="BK9" s="3">
        <v>511304.74446263991</v>
      </c>
      <c r="BL9" s="3">
        <v>503872.82963306998</v>
      </c>
      <c r="BM9" s="3">
        <v>497030.03748299996</v>
      </c>
      <c r="BN9" s="3">
        <v>498862.16040663997</v>
      </c>
      <c r="BO9" s="3">
        <v>488579.80423526</v>
      </c>
      <c r="BP9" s="3">
        <v>474997.15270230005</v>
      </c>
      <c r="BQ9" s="3">
        <v>476855.63259404001</v>
      </c>
      <c r="BR9" s="3">
        <v>470577.41409500001</v>
      </c>
      <c r="BS9" s="3">
        <v>469252.85027629999</v>
      </c>
      <c r="BT9" s="3">
        <v>465634.53295271995</v>
      </c>
      <c r="BU9" s="3">
        <v>474578.81367623003</v>
      </c>
      <c r="BV9" s="3">
        <v>456679.35708103998</v>
      </c>
      <c r="BW9" s="3">
        <v>469986.37583061995</v>
      </c>
      <c r="BX9" s="3">
        <v>467965.72221784998</v>
      </c>
      <c r="BY9" s="3">
        <v>510523.31471856998</v>
      </c>
      <c r="BZ9" s="3">
        <v>525949.83600884001</v>
      </c>
      <c r="CA9" s="3">
        <v>110163.88794951999</v>
      </c>
      <c r="CB9" s="3">
        <v>87550.801194389991</v>
      </c>
      <c r="CC9" s="3">
        <v>89554.680208039994</v>
      </c>
      <c r="CD9" s="3">
        <v>93177.067056779997</v>
      </c>
      <c r="CE9" s="3">
        <v>87133.635407430003</v>
      </c>
      <c r="CF9" s="3">
        <v>87359.06348913</v>
      </c>
      <c r="CG9" s="3">
        <v>92104.898245439996</v>
      </c>
      <c r="CH9" s="3">
        <v>79016.807956800432</v>
      </c>
      <c r="CI9" s="3">
        <v>80847.566360940109</v>
      </c>
      <c r="CJ9" s="3">
        <v>98712.592674851287</v>
      </c>
      <c r="CK9" s="3">
        <v>93992.50771361748</v>
      </c>
      <c r="CL9" s="3">
        <v>90130.832214085429</v>
      </c>
      <c r="CM9" s="3">
        <v>87218.341243382209</v>
      </c>
      <c r="CN9" s="3">
        <v>87108.382855546719</v>
      </c>
      <c r="CO9" s="3">
        <v>89359.747601689989</v>
      </c>
      <c r="CP9" s="3">
        <v>88516.556193500001</v>
      </c>
      <c r="CQ9" s="3">
        <v>91006.231076199998</v>
      </c>
      <c r="CR9" s="3">
        <v>88013.122639959998</v>
      </c>
      <c r="CS9" s="3">
        <v>88856.665232359985</v>
      </c>
      <c r="CT9" s="3">
        <v>84906.551946559994</v>
      </c>
      <c r="CU9" s="3">
        <v>83378.366199330005</v>
      </c>
      <c r="CV9" s="3">
        <v>83544.801867959992</v>
      </c>
      <c r="CW9" s="3">
        <v>90298.597179479984</v>
      </c>
      <c r="CX9" s="3">
        <v>86600.562019449993</v>
      </c>
      <c r="CY9" s="3">
        <v>86823.277436449993</v>
      </c>
      <c r="CZ9" s="3">
        <v>86193.904927590003</v>
      </c>
      <c r="DA9" s="3">
        <v>84629.362187840001</v>
      </c>
      <c r="DB9" s="3">
        <v>82106.149327489999</v>
      </c>
      <c r="DC9" s="3">
        <v>82168.819825580009</v>
      </c>
      <c r="DD9" s="3">
        <v>89403.050664690003</v>
      </c>
      <c r="DE9" s="3">
        <v>92467.382239080005</v>
      </c>
      <c r="DF9" s="3">
        <v>94370.915587039999</v>
      </c>
      <c r="DG9" s="3">
        <v>94122.766672569996</v>
      </c>
      <c r="DH9" s="3">
        <v>95159.028732589999</v>
      </c>
      <c r="DI9" s="3">
        <v>96277.271739279997</v>
      </c>
      <c r="DJ9" s="3">
        <v>95676.147372930005</v>
      </c>
      <c r="DK9" s="3">
        <v>89181.703271689999</v>
      </c>
      <c r="DL9" s="3">
        <v>409876.04824966</v>
      </c>
      <c r="DM9" s="3">
        <v>414481.92914367002</v>
      </c>
      <c r="DN9" s="3">
        <v>714431.15112595004</v>
      </c>
      <c r="DO9" s="3">
        <v>745129.71820791997</v>
      </c>
      <c r="DP9" s="3">
        <v>752540.97281944007</v>
      </c>
      <c r="DQ9" s="3">
        <v>767682.13799156994</v>
      </c>
      <c r="DR9" s="3">
        <v>825323.32836636005</v>
      </c>
      <c r="DS9" s="3">
        <v>828841.6241150999</v>
      </c>
      <c r="DT9" s="3">
        <v>815818.40638287994</v>
      </c>
      <c r="DU9" s="3">
        <v>813076.66761926003</v>
      </c>
      <c r="DV9" s="3">
        <v>815088.78115931991</v>
      </c>
      <c r="DW9" s="3">
        <v>815791.95076459995</v>
      </c>
      <c r="DX9" s="3">
        <v>858719.79546543001</v>
      </c>
      <c r="DY9" s="3">
        <v>887749.14494207001</v>
      </c>
      <c r="DZ9" s="3">
        <v>936751.89518522006</v>
      </c>
      <c r="EA9" s="3">
        <v>971705.53138909</v>
      </c>
      <c r="EB9" s="3">
        <v>981387.42056166008</v>
      </c>
      <c r="EC9" s="3">
        <v>949972.78705683001</v>
      </c>
      <c r="ED9" s="3">
        <v>944375.46009422</v>
      </c>
      <c r="EE9" s="3">
        <v>978903.62282249006</v>
      </c>
      <c r="EF9" s="3">
        <v>992328.81499022001</v>
      </c>
      <c r="EG9" s="3">
        <v>992309.31611162995</v>
      </c>
      <c r="EH9" s="3">
        <v>1021752.71265749</v>
      </c>
      <c r="EI9" s="3">
        <v>1019136.40051788</v>
      </c>
      <c r="EJ9" s="3">
        <v>1063137.07661945</v>
      </c>
      <c r="EK9" s="3">
        <v>1059099.21758762</v>
      </c>
      <c r="EL9" s="3">
        <v>1090978.4791190799</v>
      </c>
      <c r="EM9" s="3">
        <v>1072430.7585382198</v>
      </c>
      <c r="EN9" s="3">
        <v>1102176.9568449701</v>
      </c>
      <c r="EO9" s="3">
        <v>1079056.17846923</v>
      </c>
      <c r="EP9" s="3">
        <v>1004357.0967617999</v>
      </c>
      <c r="EQ9" s="3">
        <v>1021382.70539021</v>
      </c>
      <c r="ER9" s="3">
        <v>1024194.5167189699</v>
      </c>
      <c r="ES9" s="3">
        <v>1018032.01661123</v>
      </c>
      <c r="ET9" s="3">
        <v>1015905.65858216</v>
      </c>
      <c r="EU9" s="3">
        <v>992626.06254532002</v>
      </c>
      <c r="EV9" s="3">
        <v>994446.85350722994</v>
      </c>
      <c r="EW9" s="3">
        <v>996330.57236857002</v>
      </c>
      <c r="EX9" s="3">
        <v>997727.99434632994</v>
      </c>
      <c r="EY9" s="3">
        <v>1011163.03477168</v>
      </c>
      <c r="EZ9" s="3">
        <v>1010708.78504184</v>
      </c>
      <c r="FA9" s="3">
        <v>1009365.74000777</v>
      </c>
      <c r="FB9" s="3">
        <v>1011099.45786163</v>
      </c>
      <c r="FC9" s="3">
        <v>1021623.1526162</v>
      </c>
      <c r="FD9" s="3">
        <v>1184997.9461525399</v>
      </c>
      <c r="FE9" s="3">
        <v>1172354.17289967</v>
      </c>
      <c r="FF9" s="3">
        <v>1183349.77762871</v>
      </c>
      <c r="FG9" s="3">
        <v>1179736.60796502</v>
      </c>
      <c r="FH9" s="3">
        <v>1187797.86737265</v>
      </c>
      <c r="FI9" s="3">
        <v>1202225.4828383201</v>
      </c>
      <c r="FJ9" s="3">
        <v>1201460.0577799201</v>
      </c>
      <c r="FK9" s="3">
        <v>1210315.65555258</v>
      </c>
      <c r="FL9" s="3">
        <v>1210479.7732470701</v>
      </c>
      <c r="FM9" s="3">
        <v>1214130.7193650899</v>
      </c>
      <c r="FN9" s="3">
        <v>1196714.8732012901</v>
      </c>
      <c r="FO9" s="3">
        <v>1221132.89119967</v>
      </c>
      <c r="FP9" s="3">
        <v>1232371.7114369799</v>
      </c>
      <c r="FQ9" s="3">
        <v>1237893.4248196699</v>
      </c>
      <c r="FR9" s="3">
        <v>1244440.2853593999</v>
      </c>
      <c r="FS9" s="3">
        <v>1245589.6024203</v>
      </c>
      <c r="FT9" s="3">
        <v>1253671.50702104</v>
      </c>
      <c r="FU9" s="3">
        <v>1246160.07010906</v>
      </c>
      <c r="FV9" s="3">
        <v>1239954.3007396099</v>
      </c>
      <c r="FW9" s="3">
        <v>1214498.9192639701</v>
      </c>
      <c r="FX9" s="3">
        <v>1223537.9124970899</v>
      </c>
      <c r="FY9" s="3">
        <v>1244583.67542638</v>
      </c>
      <c r="FZ9" s="3">
        <v>1185435.5351599101</v>
      </c>
      <c r="GA9" s="3">
        <v>1168682.41453445</v>
      </c>
      <c r="GB9" s="3">
        <v>1197723.69634836</v>
      </c>
      <c r="GC9" s="3">
        <v>1171019.04995701</v>
      </c>
      <c r="GD9" s="3">
        <v>1231163.2784866099</v>
      </c>
      <c r="GE9" s="3">
        <v>1320210.76997042</v>
      </c>
      <c r="GF9" s="3">
        <v>1262572.6050643399</v>
      </c>
      <c r="GG9" s="3">
        <v>1322840.01864958</v>
      </c>
      <c r="GH9" s="3">
        <v>1366089.95218756</v>
      </c>
      <c r="GI9" s="3">
        <v>1371490.0776663299</v>
      </c>
      <c r="GJ9" s="3">
        <v>1372301.08401785</v>
      </c>
      <c r="GK9" s="3">
        <v>1340956.5647702999</v>
      </c>
      <c r="GL9" s="3">
        <v>1302985.17453602</v>
      </c>
      <c r="GM9" s="3">
        <v>1298430.3733881498</v>
      </c>
      <c r="GN9" s="3">
        <v>1310556.1260164198</v>
      </c>
      <c r="GO9" s="3">
        <v>1323330.0096875099</v>
      </c>
      <c r="GP9" s="3">
        <v>1333091.1199576301</v>
      </c>
      <c r="GQ9" s="3">
        <v>1324987.3561022</v>
      </c>
      <c r="GR9" s="3">
        <v>1314079.5618426101</v>
      </c>
      <c r="GS9" s="3">
        <v>1282576.9149206399</v>
      </c>
      <c r="GT9" s="3">
        <v>1265779.72940769</v>
      </c>
      <c r="GU9" s="3">
        <v>1294456.2401103801</v>
      </c>
      <c r="GV9" s="3">
        <v>1243700.4826023101</v>
      </c>
      <c r="GW9" s="3">
        <v>1228282.07505267</v>
      </c>
      <c r="GX9" s="3">
        <v>1153291.12807132</v>
      </c>
      <c r="GY9" s="3">
        <v>1249895.67620207</v>
      </c>
      <c r="GZ9" s="3">
        <v>1150283.54951035</v>
      </c>
      <c r="HA9" s="3">
        <v>1172642.2696873299</v>
      </c>
      <c r="HB9" s="3">
        <v>1171744.8458060201</v>
      </c>
      <c r="HC9" s="3">
        <v>1186427.65520919</v>
      </c>
      <c r="HD9" s="3">
        <v>1168561.9553143999</v>
      </c>
      <c r="HE9" s="3">
        <v>1236220.34799999</v>
      </c>
      <c r="HF9" s="3">
        <v>1862892.2849159101</v>
      </c>
      <c r="HG9" s="3">
        <v>1774064.2457171802</v>
      </c>
      <c r="HH9" s="3">
        <v>1184685.5859872301</v>
      </c>
      <c r="HI9" s="3">
        <v>1327640.7865469102</v>
      </c>
      <c r="HJ9" s="3">
        <v>1099440.55515262</v>
      </c>
      <c r="HK9" s="3">
        <v>1363112.5495162699</v>
      </c>
      <c r="HL9" s="3">
        <v>1341763.8775653599</v>
      </c>
      <c r="HM9" s="3">
        <v>1168500.7932863</v>
      </c>
      <c r="HN9" s="3">
        <v>1181684.6178846401</v>
      </c>
      <c r="HO9" s="3">
        <v>1437843.05792257</v>
      </c>
      <c r="HP9" s="3">
        <v>1088156.0040911899</v>
      </c>
      <c r="HQ9" s="3">
        <v>1321170.57951134</v>
      </c>
      <c r="HR9" s="3">
        <v>956441.24723231001</v>
      </c>
      <c r="HS9" s="3">
        <v>985639.63212517998</v>
      </c>
      <c r="HT9" s="3">
        <v>1007386.0259027299</v>
      </c>
      <c r="HU9" s="3">
        <v>951560.56833246001</v>
      </c>
      <c r="HV9" s="3">
        <v>871985.7828791301</v>
      </c>
      <c r="HW9" s="20">
        <v>938923.87497491005</v>
      </c>
      <c r="HX9" s="3">
        <v>958258.23222880997</v>
      </c>
      <c r="HY9" s="3">
        <v>955487.46520089987</v>
      </c>
      <c r="HZ9" s="3">
        <v>852829.43406182993</v>
      </c>
      <c r="IA9" s="3">
        <v>854071.80209630996</v>
      </c>
      <c r="IB9" s="3">
        <v>846681.27929939004</v>
      </c>
      <c r="IC9" s="3">
        <v>863350.16898999992</v>
      </c>
      <c r="ID9" s="3">
        <v>746238.34069474996</v>
      </c>
      <c r="IE9" s="3">
        <v>755481.40842939005</v>
      </c>
      <c r="IF9" s="3">
        <v>770612.17696493003</v>
      </c>
      <c r="IG9" s="3">
        <v>940419.60911654006</v>
      </c>
      <c r="IH9" s="3">
        <v>736377.49509306008</v>
      </c>
      <c r="II9" s="3">
        <v>740904.12821065006</v>
      </c>
      <c r="IJ9" s="3">
        <v>733414.15999991004</v>
      </c>
      <c r="IK9" s="3">
        <v>721787.46078446007</v>
      </c>
      <c r="IL9" s="3">
        <v>692627.18301516003</v>
      </c>
      <c r="IM9" s="3">
        <v>721650.94955976005</v>
      </c>
      <c r="IN9" s="3">
        <v>706770.55732766003</v>
      </c>
      <c r="IO9" s="3">
        <v>852638.98195868009</v>
      </c>
      <c r="IP9" s="3">
        <v>681984.47202643007</v>
      </c>
      <c r="IQ9" s="3">
        <v>741267.04903468012</v>
      </c>
      <c r="IR9" s="3">
        <v>689329.28140457999</v>
      </c>
      <c r="IS9" s="3">
        <v>762726.46749765996</v>
      </c>
      <c r="IT9" s="3">
        <v>733590.54148098989</v>
      </c>
      <c r="IU9" s="3">
        <v>713126.9797254299</v>
      </c>
      <c r="IV9" s="3">
        <v>805314.39730182989</v>
      </c>
      <c r="IW9" s="3">
        <v>693914.69883583998</v>
      </c>
      <c r="IX9" s="3">
        <v>695791.60102495993</v>
      </c>
      <c r="IY9" s="3">
        <v>686002.30921128998</v>
      </c>
      <c r="IZ9" s="3">
        <v>674063.79372234992</v>
      </c>
      <c r="JA9" s="3">
        <v>678620.50964139006</v>
      </c>
      <c r="JB9" s="3">
        <v>1952465.8855417599</v>
      </c>
      <c r="JC9" s="3">
        <v>2123850.8789277896</v>
      </c>
      <c r="JD9" s="3">
        <v>2397422.9980951599</v>
      </c>
      <c r="JE9" s="3">
        <v>2473098.29297892</v>
      </c>
      <c r="JF9" s="3">
        <v>2047149.67712883</v>
      </c>
      <c r="JG9" s="3">
        <v>1866547.70355382</v>
      </c>
      <c r="JH9" s="3">
        <v>1874045.39724312</v>
      </c>
      <c r="JI9" s="3">
        <v>2467409.8234014399</v>
      </c>
      <c r="JJ9" s="3">
        <v>1808480.19565051</v>
      </c>
      <c r="JK9" s="3">
        <v>1819553.2606367201</v>
      </c>
      <c r="JL9" s="3">
        <v>1818142.80663394</v>
      </c>
      <c r="JM9" s="3">
        <v>2020052.9179537501</v>
      </c>
      <c r="JN9" s="3">
        <v>2219525.9551096098</v>
      </c>
      <c r="JO9" s="3">
        <v>1759245.7351851801</v>
      </c>
      <c r="JP9" s="3">
        <v>1802298.75934469</v>
      </c>
      <c r="JQ9" s="3">
        <v>1869679.4689698999</v>
      </c>
      <c r="JR9" s="3">
        <v>2326409.5352092502</v>
      </c>
      <c r="JS9" s="3">
        <v>1899035.4634499699</v>
      </c>
      <c r="JT9" s="3">
        <v>1817688.1009791398</v>
      </c>
      <c r="JU9" s="3">
        <v>1852600.09665973</v>
      </c>
      <c r="JV9" s="3">
        <v>1881248.4180060599</v>
      </c>
      <c r="JW9" s="3">
        <v>1929645.50432793</v>
      </c>
      <c r="JX9" s="3">
        <v>1835929.3607679498</v>
      </c>
      <c r="JY9" s="3">
        <v>1918802.58745178</v>
      </c>
      <c r="JZ9" s="3">
        <v>1940943.88928374</v>
      </c>
      <c r="KA9" s="3">
        <v>1967662.5493038199</v>
      </c>
      <c r="KB9" s="3">
        <v>1956293.19423275</v>
      </c>
      <c r="KC9" s="3">
        <v>1961344.60785574</v>
      </c>
      <c r="KD9" s="3">
        <v>2199863.7241065302</v>
      </c>
      <c r="KE9" s="3">
        <v>2176150.98396745</v>
      </c>
      <c r="KF9" s="3">
        <v>2020929.5204167</v>
      </c>
      <c r="KG9" s="3">
        <v>2029978.70118844</v>
      </c>
      <c r="KH9" s="3">
        <v>2046808.9001952899</v>
      </c>
      <c r="KI9" s="3">
        <v>2297753.7047556899</v>
      </c>
      <c r="KJ9" s="3">
        <v>2061660.0435122799</v>
      </c>
      <c r="KK9" s="3">
        <v>2104534.7698264099</v>
      </c>
      <c r="KL9" s="3">
        <v>2313679.58262137</v>
      </c>
      <c r="KM9" s="3">
        <v>2192134.1400747597</v>
      </c>
      <c r="KN9" s="3">
        <v>2144607.8144677398</v>
      </c>
      <c r="KO9" s="3">
        <v>2042317.9058030099</v>
      </c>
      <c r="KP9" s="3">
        <v>1858916.1680376101</v>
      </c>
      <c r="KQ9" s="3">
        <v>2068977.86314218</v>
      </c>
      <c r="KR9" s="3">
        <v>2076115.0135368097</v>
      </c>
      <c r="KS9" s="3">
        <v>2160638.0872720103</v>
      </c>
      <c r="KT9" s="3">
        <v>2163099.5030790698</v>
      </c>
      <c r="KU9" s="3">
        <v>2205525.2937113498</v>
      </c>
      <c r="KV9" s="3">
        <v>2130922.4332030797</v>
      </c>
      <c r="KW9" s="3">
        <v>2061113.47696862</v>
      </c>
      <c r="KX9" s="3">
        <v>2129466.7579984698</v>
      </c>
      <c r="KY9" s="3">
        <f>'[1]Analytical Summary'!KB14*1000</f>
        <v>2112059.07191518</v>
      </c>
      <c r="KZ9" s="3">
        <f>'[1]Analytical Summary'!KC14*1000</f>
        <v>2109227.7908707801</v>
      </c>
      <c r="LA9" s="3">
        <v>2045592.08942592</v>
      </c>
      <c r="LB9" s="3">
        <v>2824595.5924493605</v>
      </c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</row>
    <row r="10" spans="1:386" s="8" customFormat="1" x14ac:dyDescent="0.35">
      <c r="A10" s="2" t="s">
        <v>5</v>
      </c>
      <c r="B10" s="2"/>
      <c r="C10" s="2">
        <v>247639.11</v>
      </c>
      <c r="D10" s="2">
        <v>239614.54</v>
      </c>
      <c r="E10" s="2">
        <v>240310.21</v>
      </c>
      <c r="F10" s="2">
        <v>258236.56</v>
      </c>
      <c r="G10" s="2">
        <v>254301.85</v>
      </c>
      <c r="H10" s="2">
        <v>253140.25</v>
      </c>
      <c r="I10" s="2">
        <v>249301.24</v>
      </c>
      <c r="J10" s="2">
        <v>265175</v>
      </c>
      <c r="K10" s="2">
        <v>264652.84000000003</v>
      </c>
      <c r="L10" s="2">
        <v>263004.28999999998</v>
      </c>
      <c r="M10" s="2">
        <v>262424.3</v>
      </c>
      <c r="N10" s="2">
        <v>260261.64</v>
      </c>
      <c r="O10" s="2">
        <v>261379.76199999999</v>
      </c>
      <c r="P10" s="2">
        <v>261033.18100000001</v>
      </c>
      <c r="Q10" s="2">
        <v>290315.19099999999</v>
      </c>
      <c r="R10" s="2">
        <v>301314.86791999999</v>
      </c>
      <c r="S10" s="2">
        <v>293676.72515999997</v>
      </c>
      <c r="T10" s="2">
        <v>287779.58199999999</v>
      </c>
      <c r="U10" s="2">
        <v>291585.80099999998</v>
      </c>
      <c r="V10" s="2">
        <v>294908.96600000001</v>
      </c>
      <c r="W10" s="2">
        <v>295890.49599999998</v>
      </c>
      <c r="X10" s="2">
        <v>320988.79399999999</v>
      </c>
      <c r="Y10" s="2">
        <v>319399.11499999999</v>
      </c>
      <c r="Z10" s="2">
        <v>312045.28201199998</v>
      </c>
      <c r="AA10" s="2">
        <v>315791.53538399999</v>
      </c>
      <c r="AB10" s="2">
        <v>326612.67094400001</v>
      </c>
      <c r="AC10" s="2">
        <v>332311.16587600001</v>
      </c>
      <c r="AD10" s="2">
        <v>332889.00008599996</v>
      </c>
      <c r="AE10" s="2">
        <v>376855.65120872494</v>
      </c>
      <c r="AF10" s="2">
        <v>352921.439858575</v>
      </c>
      <c r="AG10" s="2">
        <v>356073.65835182992</v>
      </c>
      <c r="AH10" s="2">
        <v>361383.49123839993</v>
      </c>
      <c r="AI10" s="2">
        <v>360660.73035208002</v>
      </c>
      <c r="AJ10" s="2">
        <v>365274.3036789</v>
      </c>
      <c r="AK10" s="2">
        <v>390853.09185139992</v>
      </c>
      <c r="AL10" s="2">
        <v>392046.17471024999</v>
      </c>
      <c r="AM10" s="2">
        <v>415210.98659360001</v>
      </c>
      <c r="AN10" s="2">
        <v>418351.97703049995</v>
      </c>
      <c r="AO10" s="2">
        <v>416226.41164065001</v>
      </c>
      <c r="AP10" s="2">
        <v>425319.40612599999</v>
      </c>
      <c r="AQ10" s="2">
        <v>439487.865735</v>
      </c>
      <c r="AR10" s="2">
        <v>418691.90701790003</v>
      </c>
      <c r="AS10" s="2">
        <v>417003.52764204994</v>
      </c>
      <c r="AT10" s="2">
        <v>430968.61993499997</v>
      </c>
      <c r="AU10" s="2">
        <v>447302.59660664992</v>
      </c>
      <c r="AV10" s="2">
        <v>457320.30234689993</v>
      </c>
      <c r="AW10" s="2">
        <v>449188.16368639993</v>
      </c>
      <c r="AX10" s="2">
        <v>455553.99520185002</v>
      </c>
      <c r="AY10" s="2">
        <v>487248.42471390002</v>
      </c>
      <c r="AZ10" s="2">
        <v>477635.38589874998</v>
      </c>
      <c r="BA10" s="2">
        <v>479864.72475749999</v>
      </c>
      <c r="BB10" s="2">
        <v>474070.08888449997</v>
      </c>
      <c r="BC10" s="2">
        <v>470298.28008418996</v>
      </c>
      <c r="BD10" s="2">
        <v>460231.77361163992</v>
      </c>
      <c r="BE10" s="2">
        <v>454591.94338378002</v>
      </c>
      <c r="BF10" s="2">
        <v>443876.01428444992</v>
      </c>
      <c r="BG10" s="2">
        <v>437685.88770229998</v>
      </c>
      <c r="BH10" s="2">
        <v>445241.07377765002</v>
      </c>
      <c r="BI10" s="2">
        <v>448386.72075199999</v>
      </c>
      <c r="BJ10" s="2">
        <v>439662.98096860002</v>
      </c>
      <c r="BK10" s="2">
        <v>456463.41638827993</v>
      </c>
      <c r="BL10" s="2">
        <v>447933.93675624998</v>
      </c>
      <c r="BM10" s="2">
        <v>442674.55351349997</v>
      </c>
      <c r="BN10" s="2">
        <v>444377.25484424998</v>
      </c>
      <c r="BO10" s="2">
        <v>434882.24979079998</v>
      </c>
      <c r="BP10" s="2">
        <v>422345.33236335003</v>
      </c>
      <c r="BQ10" s="2">
        <v>423223.46804760001</v>
      </c>
      <c r="BR10" s="2">
        <v>414363.3540552</v>
      </c>
      <c r="BS10" s="2">
        <v>412621.53908525</v>
      </c>
      <c r="BT10" s="2">
        <v>411469.69121384993</v>
      </c>
      <c r="BU10" s="2">
        <v>414611.45056560001</v>
      </c>
      <c r="BV10" s="2">
        <v>399137.07082687999</v>
      </c>
      <c r="BW10" s="2">
        <v>409831.54991999996</v>
      </c>
      <c r="BX10" s="2">
        <v>407413.04756624997</v>
      </c>
      <c r="BY10" s="2">
        <v>422484.17577249999</v>
      </c>
      <c r="BZ10" s="2">
        <v>434804.76215124998</v>
      </c>
      <c r="CA10" s="2">
        <v>15770.834519999999</v>
      </c>
      <c r="CB10" s="2">
        <v>15444.085439999999</v>
      </c>
      <c r="CC10" s="2">
        <v>15992.408879999999</v>
      </c>
      <c r="CD10" s="2">
        <v>16481.31408</v>
      </c>
      <c r="CE10" s="2">
        <v>15818.57172</v>
      </c>
      <c r="CF10" s="2">
        <v>16024.862279999999</v>
      </c>
      <c r="CG10" s="2">
        <v>16323.10008</v>
      </c>
      <c r="CH10" s="2">
        <v>15930.153119999999</v>
      </c>
      <c r="CI10" s="2">
        <v>16306.751999999999</v>
      </c>
      <c r="CJ10" s="2">
        <v>21301.193759999998</v>
      </c>
      <c r="CK10" s="2">
        <v>21049.096320000001</v>
      </c>
      <c r="CL10" s="2">
        <v>21832.53296</v>
      </c>
      <c r="CM10" s="2">
        <v>21311.29392</v>
      </c>
      <c r="CN10" s="2">
        <v>21511.309119999998</v>
      </c>
      <c r="CO10" s="2">
        <v>22113.160159999999</v>
      </c>
      <c r="CP10" s="2">
        <v>22024.607359999998</v>
      </c>
      <c r="CQ10" s="2">
        <v>21560.807519999998</v>
      </c>
      <c r="CR10" s="2">
        <v>20655.907999999999</v>
      </c>
      <c r="CS10" s="2">
        <v>20995.135839999999</v>
      </c>
      <c r="CT10" s="2">
        <v>20164.602080000001</v>
      </c>
      <c r="CU10" s="2">
        <v>21041.130880000001</v>
      </c>
      <c r="CV10" s="2">
        <v>21208.641439999999</v>
      </c>
      <c r="CW10" s="2">
        <v>22951.296479999997</v>
      </c>
      <c r="CX10" s="2">
        <v>22018.60528</v>
      </c>
      <c r="CY10" s="2">
        <v>21917.31696</v>
      </c>
      <c r="CZ10" s="2">
        <v>21507.457439999998</v>
      </c>
      <c r="DA10" s="2">
        <v>21126.934079999999</v>
      </c>
      <c r="DB10" s="2">
        <v>20518.5736</v>
      </c>
      <c r="DC10" s="2">
        <v>20592.738880000001</v>
      </c>
      <c r="DD10" s="2">
        <v>22512.947520000002</v>
      </c>
      <c r="DE10" s="2">
        <v>22174.18</v>
      </c>
      <c r="DF10" s="2">
        <v>22554.52304</v>
      </c>
      <c r="DG10" s="2">
        <v>22672.554240000001</v>
      </c>
      <c r="DH10" s="2">
        <v>22944.972959999999</v>
      </c>
      <c r="DI10" s="2">
        <v>23143.445919999998</v>
      </c>
      <c r="DJ10" s="2">
        <v>23260.644960000001</v>
      </c>
      <c r="DK10" s="2">
        <v>22530.296320000001</v>
      </c>
      <c r="DL10" s="2">
        <v>343101.02180799999</v>
      </c>
      <c r="DM10" s="2">
        <v>346954.64806400001</v>
      </c>
      <c r="DN10" s="2">
        <v>346767.05761600001</v>
      </c>
      <c r="DO10" s="2">
        <v>350028.19168799999</v>
      </c>
      <c r="DP10" s="2">
        <v>353530.17527200002</v>
      </c>
      <c r="DQ10" s="2">
        <v>360617.44595199998</v>
      </c>
      <c r="DR10" s="2">
        <v>430989.20227000001</v>
      </c>
      <c r="DS10" s="2">
        <v>432873.35806</v>
      </c>
      <c r="DT10" s="2">
        <v>426082.63192000001</v>
      </c>
      <c r="DU10" s="2">
        <v>424677.77726</v>
      </c>
      <c r="DV10" s="2">
        <v>425763.88920999999</v>
      </c>
      <c r="DW10" s="2">
        <v>426210.24666</v>
      </c>
      <c r="DX10" s="2">
        <v>467977.67226000002</v>
      </c>
      <c r="DY10" s="2">
        <v>483740.86487400002</v>
      </c>
      <c r="DZ10" s="2">
        <v>510417.91095200001</v>
      </c>
      <c r="EA10" s="2">
        <v>529089.25126199995</v>
      </c>
      <c r="EB10" s="2">
        <v>534343.61483099998</v>
      </c>
      <c r="EC10" s="2">
        <v>517281.605958</v>
      </c>
      <c r="ED10" s="2">
        <v>514203.95137800003</v>
      </c>
      <c r="EE10" s="2">
        <v>532993.99966800003</v>
      </c>
      <c r="EF10" s="2">
        <v>539688.62623000005</v>
      </c>
      <c r="EG10" s="2">
        <v>539634.68432</v>
      </c>
      <c r="EH10" s="2">
        <v>555629.23974500003</v>
      </c>
      <c r="EI10" s="2">
        <v>554235.66402000003</v>
      </c>
      <c r="EJ10" s="2">
        <v>578194.21311999997</v>
      </c>
      <c r="EK10" s="2">
        <v>576030.60173500003</v>
      </c>
      <c r="EL10" s="2">
        <v>592439.584653</v>
      </c>
      <c r="EM10" s="2">
        <v>584387.34047099994</v>
      </c>
      <c r="EN10" s="2">
        <v>600266.23648900003</v>
      </c>
      <c r="EO10" s="2">
        <v>587711.12712399999</v>
      </c>
      <c r="EP10" s="2">
        <v>547398.13362099999</v>
      </c>
      <c r="EQ10" s="2">
        <v>556679.20909300004</v>
      </c>
      <c r="ER10" s="2">
        <v>557900.38708799996</v>
      </c>
      <c r="ES10" s="2">
        <v>554233.54229999997</v>
      </c>
      <c r="ET10" s="2">
        <v>552765.79369399999</v>
      </c>
      <c r="EU10" s="2">
        <v>540096.783803</v>
      </c>
      <c r="EV10" s="2">
        <v>539104.40043399995</v>
      </c>
      <c r="EW10" s="2">
        <v>540122.10121400002</v>
      </c>
      <c r="EX10" s="2">
        <v>539979.96950000001</v>
      </c>
      <c r="EY10" s="2">
        <v>547617.55914100003</v>
      </c>
      <c r="EZ10" s="2">
        <v>546475.08473999996</v>
      </c>
      <c r="FA10" s="2">
        <v>545794.58609999996</v>
      </c>
      <c r="FB10" s="2">
        <v>546738.39769500005</v>
      </c>
      <c r="FC10" s="2">
        <v>552437.50589999999</v>
      </c>
      <c r="FD10" s="2">
        <v>722801.20889500005</v>
      </c>
      <c r="FE10" s="2">
        <v>714833.21668199997</v>
      </c>
      <c r="FF10" s="2">
        <v>720644.47945800005</v>
      </c>
      <c r="FG10" s="2">
        <v>718431.34827399999</v>
      </c>
      <c r="FH10" s="2">
        <v>723094.34421300003</v>
      </c>
      <c r="FI10" s="2">
        <v>731917.08182700002</v>
      </c>
      <c r="FJ10" s="2">
        <v>731193.46215000004</v>
      </c>
      <c r="FK10" s="2">
        <v>736115.61506689002</v>
      </c>
      <c r="FL10" s="2">
        <v>736533.22175799997</v>
      </c>
      <c r="FM10" s="2">
        <v>737003.807577</v>
      </c>
      <c r="FN10" s="2">
        <v>726161.70993300003</v>
      </c>
      <c r="FO10" s="2">
        <v>740924.01787500002</v>
      </c>
      <c r="FP10" s="2">
        <v>746880.54862799996</v>
      </c>
      <c r="FQ10" s="2">
        <v>750263.81566199998</v>
      </c>
      <c r="FR10" s="2">
        <v>754010.062149</v>
      </c>
      <c r="FS10" s="2">
        <v>754505.25190899998</v>
      </c>
      <c r="FT10" s="2">
        <v>759512.82859799999</v>
      </c>
      <c r="FU10" s="2">
        <v>753864.034736</v>
      </c>
      <c r="FV10" s="2">
        <v>749701.56376699999</v>
      </c>
      <c r="FW10" s="2">
        <v>734363.043557</v>
      </c>
      <c r="FX10" s="2">
        <v>738322.48424799996</v>
      </c>
      <c r="FY10" s="2">
        <v>751565.76950099994</v>
      </c>
      <c r="FZ10" s="2">
        <v>700457.094606</v>
      </c>
      <c r="GA10" s="2">
        <v>690440.47261099995</v>
      </c>
      <c r="GB10" s="2">
        <v>707447.50578980008</v>
      </c>
      <c r="GC10" s="2">
        <v>691347.376346</v>
      </c>
      <c r="GD10" s="2">
        <v>726091.36902039999</v>
      </c>
      <c r="GE10" s="2">
        <v>777574.44593340007</v>
      </c>
      <c r="GF10" s="2">
        <v>720673.01982719998</v>
      </c>
      <c r="GG10" s="2">
        <v>755132.05875719991</v>
      </c>
      <c r="GH10" s="2">
        <v>779073.97523600003</v>
      </c>
      <c r="GI10" s="2">
        <v>781637.67154919996</v>
      </c>
      <c r="GJ10" s="2">
        <v>781376.09366919997</v>
      </c>
      <c r="GK10" s="2">
        <v>763924.98645119998</v>
      </c>
      <c r="GL10" s="2">
        <v>711766.52805959992</v>
      </c>
      <c r="GM10" s="2">
        <v>711704.694808</v>
      </c>
      <c r="GN10" s="2">
        <v>716003.11516799999</v>
      </c>
      <c r="GO10" s="2">
        <v>725727.88487880002</v>
      </c>
      <c r="GP10" s="2">
        <v>730100.46010219993</v>
      </c>
      <c r="GQ10" s="2">
        <v>723267.08808419993</v>
      </c>
      <c r="GR10" s="2">
        <v>653398.41826599999</v>
      </c>
      <c r="GS10" s="2">
        <v>650949.09827199997</v>
      </c>
      <c r="GT10" s="2">
        <v>650710.48220199998</v>
      </c>
      <c r="GU10" s="2">
        <v>650108.61629999999</v>
      </c>
      <c r="GV10" s="2">
        <v>639824.95582200005</v>
      </c>
      <c r="GW10" s="2">
        <v>628436.78749799996</v>
      </c>
      <c r="GX10" s="2">
        <v>560394.61777260003</v>
      </c>
      <c r="GY10" s="2">
        <v>578970.37988010002</v>
      </c>
      <c r="GZ10" s="2">
        <v>553064.32285628002</v>
      </c>
      <c r="HA10" s="2">
        <v>555453.06900436</v>
      </c>
      <c r="HB10" s="2">
        <v>560786.10245389002</v>
      </c>
      <c r="HC10" s="2">
        <v>565300.99466376007</v>
      </c>
      <c r="HD10" s="2">
        <v>502201.32515252003</v>
      </c>
      <c r="HE10" s="2">
        <v>507444.31132225</v>
      </c>
      <c r="HF10" s="2">
        <v>484963.45946678001</v>
      </c>
      <c r="HG10" s="2">
        <v>484842.36787503998</v>
      </c>
      <c r="HH10" s="2">
        <v>482052.76388441998</v>
      </c>
      <c r="HI10" s="2">
        <v>485517.46616224002</v>
      </c>
      <c r="HJ10" s="2">
        <v>417005.27343639004</v>
      </c>
      <c r="HK10" s="2">
        <v>428816.10758213</v>
      </c>
      <c r="HL10" s="2">
        <v>428791.78508910997</v>
      </c>
      <c r="HM10" s="2">
        <v>403239.58070687001</v>
      </c>
      <c r="HN10" s="2">
        <v>401233.60390481999</v>
      </c>
      <c r="HO10" s="2">
        <v>395131.37995008001</v>
      </c>
      <c r="HP10" s="2">
        <v>323061.28406928998</v>
      </c>
      <c r="HQ10" s="2">
        <v>323903.50997259002</v>
      </c>
      <c r="HR10" s="2">
        <v>297238.56052165001</v>
      </c>
      <c r="HS10" s="2">
        <v>295969.58414502</v>
      </c>
      <c r="HT10" s="2">
        <v>293509.31621820002</v>
      </c>
      <c r="HU10" s="2">
        <v>293666.32545971998</v>
      </c>
      <c r="HV10" s="2">
        <v>226146.23913080999</v>
      </c>
      <c r="HW10" s="21">
        <v>227418.78391660002</v>
      </c>
      <c r="HX10" s="2">
        <v>201531.26987373002</v>
      </c>
      <c r="HY10" s="2">
        <v>200184.21685504998</v>
      </c>
      <c r="HZ10" s="2">
        <v>199354.38558254001</v>
      </c>
      <c r="IA10" s="2">
        <v>198597.42808310001</v>
      </c>
      <c r="IB10" s="2">
        <v>130856.76399524001</v>
      </c>
      <c r="IC10" s="2">
        <v>129449.46202257001</v>
      </c>
      <c r="ID10" s="2">
        <v>102931.49983307</v>
      </c>
      <c r="IE10" s="2">
        <v>102444.40818736999</v>
      </c>
      <c r="IF10" s="2">
        <v>103427.34528380001</v>
      </c>
      <c r="IG10" s="2">
        <v>103138.58131513999</v>
      </c>
      <c r="IH10" s="2">
        <v>84990.733128249994</v>
      </c>
      <c r="II10" s="2">
        <v>84597.039806960005</v>
      </c>
      <c r="IJ10" s="2">
        <v>58218.821466169997</v>
      </c>
      <c r="IK10" s="2">
        <v>58028.127669629997</v>
      </c>
      <c r="IL10" s="2">
        <v>58024.399460809997</v>
      </c>
      <c r="IM10" s="2">
        <v>58108.88015284</v>
      </c>
      <c r="IN10" s="2">
        <v>58857.83980021</v>
      </c>
      <c r="IO10" s="2">
        <v>53070.518709960001</v>
      </c>
      <c r="IP10" s="2">
        <v>13783.658072190001</v>
      </c>
      <c r="IQ10" s="2">
        <v>26801.002834790001</v>
      </c>
      <c r="IR10" s="2">
        <v>26891.751238389999</v>
      </c>
      <c r="IS10" s="2">
        <v>27144.79026681</v>
      </c>
      <c r="IT10" s="2">
        <v>27439.617724080003</v>
      </c>
      <c r="IU10" s="2">
        <v>27408.825334049998</v>
      </c>
      <c r="IV10" s="2">
        <v>0</v>
      </c>
      <c r="IW10" s="2">
        <v>0</v>
      </c>
      <c r="IX10" s="2">
        <v>0</v>
      </c>
      <c r="IY10" s="2">
        <v>0</v>
      </c>
      <c r="IZ10" s="2">
        <v>0</v>
      </c>
      <c r="JA10" s="2">
        <v>0</v>
      </c>
      <c r="JB10" s="2">
        <v>0</v>
      </c>
      <c r="JC10" s="2">
        <v>0</v>
      </c>
      <c r="JD10" s="2">
        <v>0</v>
      </c>
      <c r="JE10" s="2">
        <v>0</v>
      </c>
      <c r="JF10" s="2">
        <v>0</v>
      </c>
      <c r="JG10" s="2">
        <v>0</v>
      </c>
      <c r="JH10" s="2">
        <v>0</v>
      </c>
      <c r="JI10" s="2">
        <v>0</v>
      </c>
      <c r="JJ10" s="2">
        <v>0</v>
      </c>
      <c r="JK10" s="2">
        <v>0</v>
      </c>
      <c r="JL10" s="2">
        <v>0</v>
      </c>
      <c r="JM10" s="2">
        <v>0</v>
      </c>
      <c r="JN10" s="2">
        <v>0</v>
      </c>
      <c r="JO10" s="2">
        <v>0</v>
      </c>
      <c r="JP10" s="2">
        <v>0</v>
      </c>
      <c r="JQ10" s="2">
        <v>0</v>
      </c>
      <c r="JR10" s="2">
        <v>0</v>
      </c>
      <c r="JS10" s="2">
        <v>0</v>
      </c>
      <c r="JT10" s="2">
        <v>0</v>
      </c>
      <c r="JU10" s="2">
        <v>0</v>
      </c>
      <c r="JV10" s="2">
        <v>0</v>
      </c>
      <c r="JW10" s="2">
        <v>0</v>
      </c>
      <c r="JX10" s="2">
        <v>0</v>
      </c>
      <c r="JY10" s="2">
        <v>0</v>
      </c>
      <c r="JZ10" s="2">
        <v>0</v>
      </c>
      <c r="KA10" s="2">
        <v>0</v>
      </c>
      <c r="KB10" s="2">
        <v>0</v>
      </c>
      <c r="KC10" s="2">
        <v>0</v>
      </c>
      <c r="KD10" s="2">
        <v>0</v>
      </c>
      <c r="KE10" s="2">
        <v>0</v>
      </c>
      <c r="KF10" s="2">
        <v>0</v>
      </c>
      <c r="KG10" s="2">
        <v>0</v>
      </c>
      <c r="KH10" s="2">
        <v>0</v>
      </c>
      <c r="KI10" s="2">
        <v>0</v>
      </c>
      <c r="KJ10" s="2">
        <v>0</v>
      </c>
      <c r="KK10" s="2">
        <v>0</v>
      </c>
      <c r="KL10" s="2">
        <v>0</v>
      </c>
      <c r="KM10" s="2">
        <v>0</v>
      </c>
      <c r="KN10" s="2">
        <v>0</v>
      </c>
      <c r="KO10" s="2">
        <v>0</v>
      </c>
      <c r="KP10" s="2">
        <v>0</v>
      </c>
      <c r="KQ10" s="2">
        <v>0</v>
      </c>
      <c r="KR10" s="2">
        <v>0</v>
      </c>
      <c r="KS10" s="2">
        <v>0</v>
      </c>
      <c r="KT10" s="2">
        <v>0</v>
      </c>
      <c r="KU10" s="2">
        <v>0</v>
      </c>
      <c r="KV10" s="2">
        <v>0</v>
      </c>
      <c r="KW10" s="2">
        <v>0</v>
      </c>
      <c r="KX10" s="2">
        <v>0</v>
      </c>
      <c r="KY10" s="2">
        <v>0</v>
      </c>
      <c r="KZ10" s="2">
        <v>0</v>
      </c>
      <c r="LA10" s="2">
        <v>1</v>
      </c>
      <c r="LB10" s="2">
        <v>2</v>
      </c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</row>
    <row r="11" spans="1:386" s="8" customFormat="1" x14ac:dyDescent="0.35">
      <c r="A11" s="2" t="s">
        <v>6</v>
      </c>
      <c r="B11" s="2"/>
      <c r="C11" s="2">
        <v>38916.89</v>
      </c>
      <c r="D11" s="2">
        <v>33347.46</v>
      </c>
      <c r="E11" s="2">
        <v>50803.79</v>
      </c>
      <c r="F11" s="2">
        <v>37878.44</v>
      </c>
      <c r="G11" s="2">
        <v>31561.15</v>
      </c>
      <c r="H11" s="2">
        <v>33994.75</v>
      </c>
      <c r="I11" s="2">
        <v>29966.76</v>
      </c>
      <c r="J11" s="2">
        <v>40841</v>
      </c>
      <c r="K11" s="2">
        <v>38521.160000000003</v>
      </c>
      <c r="L11" s="2">
        <v>35976.71</v>
      </c>
      <c r="M11" s="2">
        <v>41907.089999999997</v>
      </c>
      <c r="N11" s="2">
        <v>86480.36</v>
      </c>
      <c r="O11" s="2">
        <v>105585.80200000003</v>
      </c>
      <c r="P11" s="2">
        <v>107827.65300000002</v>
      </c>
      <c r="Q11" s="2">
        <v>73307.997000000032</v>
      </c>
      <c r="R11" s="2">
        <v>81325.549427030026</v>
      </c>
      <c r="S11" s="2">
        <v>82589.202840000042</v>
      </c>
      <c r="T11" s="2">
        <v>72964.374000000011</v>
      </c>
      <c r="U11" s="2">
        <v>61548.92300000001</v>
      </c>
      <c r="V11" s="2">
        <v>55708.629000000015</v>
      </c>
      <c r="W11" s="2">
        <v>60223.387999999977</v>
      </c>
      <c r="X11" s="2">
        <v>100228.11600000004</v>
      </c>
      <c r="Y11" s="2">
        <v>43602.20199999999</v>
      </c>
      <c r="Z11" s="2">
        <v>38806.217533124887</v>
      </c>
      <c r="AA11" s="2">
        <v>40575.316312791678</v>
      </c>
      <c r="AB11" s="2">
        <v>40590.346642745499</v>
      </c>
      <c r="AC11" s="2">
        <v>41312.314489662538</v>
      </c>
      <c r="AD11" s="2">
        <v>41435.664725510185</v>
      </c>
      <c r="AE11" s="2">
        <v>44442.477334265219</v>
      </c>
      <c r="AF11" s="2">
        <v>42371.635384036701</v>
      </c>
      <c r="AG11" s="2">
        <v>42734.06990206</v>
      </c>
      <c r="AH11" s="2">
        <v>44645.206046420004</v>
      </c>
      <c r="AI11" s="2">
        <v>43312.573513449992</v>
      </c>
      <c r="AJ11" s="2">
        <v>43877.547887459994</v>
      </c>
      <c r="AK11" s="2">
        <v>45674.863055890004</v>
      </c>
      <c r="AL11" s="2">
        <v>44986.094677679997</v>
      </c>
      <c r="AM11" s="2">
        <v>47713.543210359996</v>
      </c>
      <c r="AN11" s="2">
        <v>48046.53718431</v>
      </c>
      <c r="AO11" s="2">
        <v>47858.09668165</v>
      </c>
      <c r="AP11" s="2">
        <v>48959.346579479999</v>
      </c>
      <c r="AQ11" s="2">
        <v>50749.52353875</v>
      </c>
      <c r="AR11" s="2">
        <v>50960.92838967999</v>
      </c>
      <c r="AS11" s="2">
        <v>50737.127306280003</v>
      </c>
      <c r="AT11" s="2">
        <v>49779.745918799999</v>
      </c>
      <c r="AU11" s="2">
        <v>51307.939613469993</v>
      </c>
      <c r="AV11" s="2">
        <v>52243.415981559992</v>
      </c>
      <c r="AW11" s="2">
        <v>52148.289480859996</v>
      </c>
      <c r="AX11" s="2">
        <v>49819.541192609999</v>
      </c>
      <c r="AY11" s="2">
        <v>53131.644894699995</v>
      </c>
      <c r="AZ11" s="2">
        <v>52531.165574369996</v>
      </c>
      <c r="BA11" s="2">
        <v>53564.610562609996</v>
      </c>
      <c r="BB11" s="2">
        <v>53538.507888190004</v>
      </c>
      <c r="BC11" s="2">
        <v>54135.249116309998</v>
      </c>
      <c r="BD11" s="2">
        <v>53148.50044181</v>
      </c>
      <c r="BE11" s="2">
        <v>53092.772035429996</v>
      </c>
      <c r="BF11" s="2">
        <v>52534.582613400002</v>
      </c>
      <c r="BG11" s="2">
        <v>51388.658967379997</v>
      </c>
      <c r="BH11" s="2">
        <v>52238.52272452</v>
      </c>
      <c r="BI11" s="2">
        <v>53412.39750829</v>
      </c>
      <c r="BJ11" s="2">
        <v>52897.327899780001</v>
      </c>
      <c r="BK11" s="2">
        <v>54841.328074359997</v>
      </c>
      <c r="BL11" s="2">
        <v>55938.892876819998</v>
      </c>
      <c r="BM11" s="2">
        <v>54355.48396949999</v>
      </c>
      <c r="BN11" s="2">
        <v>54484.905562389991</v>
      </c>
      <c r="BO11" s="2">
        <v>53697.554444459995</v>
      </c>
      <c r="BP11" s="2">
        <v>52651.820338950005</v>
      </c>
      <c r="BQ11" s="2">
        <v>53632.164546439992</v>
      </c>
      <c r="BR11" s="2">
        <v>56214.060039799995</v>
      </c>
      <c r="BS11" s="2">
        <v>56631.311191050001</v>
      </c>
      <c r="BT11" s="2">
        <v>54164.841738869996</v>
      </c>
      <c r="BU11" s="2">
        <v>59967.363110629994</v>
      </c>
      <c r="BV11" s="2">
        <v>57542.286254159997</v>
      </c>
      <c r="BW11" s="2">
        <v>60154.825910619998</v>
      </c>
      <c r="BX11" s="2">
        <v>60552.674651600006</v>
      </c>
      <c r="BY11" s="2">
        <v>88039.138946070001</v>
      </c>
      <c r="BZ11" s="2">
        <v>91145.073857590003</v>
      </c>
      <c r="CA11" s="2">
        <v>94393.05342951999</v>
      </c>
      <c r="CB11" s="2">
        <v>72106.715754389996</v>
      </c>
      <c r="CC11" s="2">
        <v>73562.271328039991</v>
      </c>
      <c r="CD11" s="2">
        <v>76695.752976780001</v>
      </c>
      <c r="CE11" s="2">
        <v>71315.063687429996</v>
      </c>
      <c r="CF11" s="2">
        <v>71334.201209129998</v>
      </c>
      <c r="CG11" s="2">
        <v>75781.798165439992</v>
      </c>
      <c r="CH11" s="2">
        <v>63086.654836800437</v>
      </c>
      <c r="CI11" s="2">
        <v>64540.814360940116</v>
      </c>
      <c r="CJ11" s="2">
        <v>77411.398914851292</v>
      </c>
      <c r="CK11" s="2">
        <v>72943.411393617484</v>
      </c>
      <c r="CL11" s="2">
        <v>68298.299254085432</v>
      </c>
      <c r="CM11" s="2">
        <v>65907.047323382212</v>
      </c>
      <c r="CN11" s="2">
        <v>65597.073735546728</v>
      </c>
      <c r="CO11" s="2">
        <v>67246.58744168999</v>
      </c>
      <c r="CP11" s="2">
        <v>66491.948833500006</v>
      </c>
      <c r="CQ11" s="2">
        <v>69445.423556199996</v>
      </c>
      <c r="CR11" s="2">
        <v>67357.214639960002</v>
      </c>
      <c r="CS11" s="2">
        <v>67861.529392359982</v>
      </c>
      <c r="CT11" s="2">
        <v>64741.949866559997</v>
      </c>
      <c r="CU11" s="2">
        <v>62337.23531933</v>
      </c>
      <c r="CV11" s="2">
        <v>62336.16042796</v>
      </c>
      <c r="CW11" s="2">
        <v>67347.300699479994</v>
      </c>
      <c r="CX11" s="2">
        <v>64581.956739449997</v>
      </c>
      <c r="CY11" s="2">
        <v>64905.960476449996</v>
      </c>
      <c r="CZ11" s="2">
        <v>64686.447487590005</v>
      </c>
      <c r="DA11" s="2">
        <v>63502.428107840002</v>
      </c>
      <c r="DB11" s="2">
        <v>61587.575727490002</v>
      </c>
      <c r="DC11" s="2">
        <v>61576.080945580004</v>
      </c>
      <c r="DD11" s="2">
        <v>66890.103144690001</v>
      </c>
      <c r="DE11" s="2">
        <v>70293.202239079998</v>
      </c>
      <c r="DF11" s="2">
        <v>71816.392547039999</v>
      </c>
      <c r="DG11" s="2">
        <v>71450.212432569999</v>
      </c>
      <c r="DH11" s="2">
        <v>72214.05577259</v>
      </c>
      <c r="DI11" s="2">
        <v>73133.825819279999</v>
      </c>
      <c r="DJ11" s="2">
        <v>72415.50241293</v>
      </c>
      <c r="DK11" s="2">
        <v>66651.406951690005</v>
      </c>
      <c r="DL11" s="2">
        <v>66775.026441659997</v>
      </c>
      <c r="DM11" s="2">
        <v>67527.281079670007</v>
      </c>
      <c r="DN11" s="2">
        <v>367664.09350994998</v>
      </c>
      <c r="DO11" s="2">
        <v>395101.52651992004</v>
      </c>
      <c r="DP11" s="2">
        <v>399010.79754743999</v>
      </c>
      <c r="DQ11" s="2">
        <v>407064.69203956996</v>
      </c>
      <c r="DR11" s="2">
        <v>394334.12609636004</v>
      </c>
      <c r="DS11" s="2">
        <v>395968.26605509996</v>
      </c>
      <c r="DT11" s="2">
        <v>389735.77446287998</v>
      </c>
      <c r="DU11" s="2">
        <v>388398.89035925997</v>
      </c>
      <c r="DV11" s="2">
        <v>389324.89194931998</v>
      </c>
      <c r="DW11" s="2">
        <v>389581.70410460001</v>
      </c>
      <c r="DX11" s="2">
        <v>390742.12320542999</v>
      </c>
      <c r="DY11" s="2">
        <v>404008.28006806999</v>
      </c>
      <c r="DZ11" s="2">
        <v>426333.98423321999</v>
      </c>
      <c r="EA11" s="2">
        <v>442616.28012708999</v>
      </c>
      <c r="EB11" s="2">
        <v>447043.80573066004</v>
      </c>
      <c r="EC11" s="2">
        <v>432691.18109882995</v>
      </c>
      <c r="ED11" s="2">
        <v>430171.50871621998</v>
      </c>
      <c r="EE11" s="2">
        <v>445909.62315449002</v>
      </c>
      <c r="EF11" s="2">
        <v>452640.18876021996</v>
      </c>
      <c r="EG11" s="2">
        <v>452674.63179162994</v>
      </c>
      <c r="EH11" s="2">
        <v>466123.47291249002</v>
      </c>
      <c r="EI11" s="2">
        <v>464900.73649787996</v>
      </c>
      <c r="EJ11" s="2">
        <v>484942.86349945003</v>
      </c>
      <c r="EK11" s="2">
        <v>483068.61585262005</v>
      </c>
      <c r="EL11" s="2">
        <v>498538.89446607995</v>
      </c>
      <c r="EM11" s="2">
        <v>488043.41806721996</v>
      </c>
      <c r="EN11" s="2">
        <v>501910.72035597003</v>
      </c>
      <c r="EO11" s="2">
        <v>491345.05134522996</v>
      </c>
      <c r="EP11" s="2">
        <v>456958.96314079995</v>
      </c>
      <c r="EQ11" s="2">
        <v>464703.49629720999</v>
      </c>
      <c r="ER11" s="2">
        <v>466294.12963097001</v>
      </c>
      <c r="ES11" s="2">
        <v>463798.47431123001</v>
      </c>
      <c r="ET11" s="2">
        <v>463139.86488816002</v>
      </c>
      <c r="EU11" s="2">
        <v>452529.27874231996</v>
      </c>
      <c r="EV11" s="2">
        <v>455342.45307322999</v>
      </c>
      <c r="EW11" s="2">
        <v>456208.47115457</v>
      </c>
      <c r="EX11" s="2">
        <v>457748.02484632999</v>
      </c>
      <c r="EY11" s="2">
        <v>463545.47563067998</v>
      </c>
      <c r="EZ11" s="2">
        <v>464233.70030184003</v>
      </c>
      <c r="FA11" s="2">
        <v>463571.15390777</v>
      </c>
      <c r="FB11" s="2">
        <v>464361.06016663002</v>
      </c>
      <c r="FC11" s="2">
        <v>469185.64671620005</v>
      </c>
      <c r="FD11" s="2">
        <v>462196.73725753999</v>
      </c>
      <c r="FE11" s="2">
        <v>457520.95621767006</v>
      </c>
      <c r="FF11" s="2">
        <v>462705.29817070998</v>
      </c>
      <c r="FG11" s="2">
        <v>461305.25969102001</v>
      </c>
      <c r="FH11" s="2">
        <v>464703.52315964998</v>
      </c>
      <c r="FI11" s="2">
        <v>470308.40101132001</v>
      </c>
      <c r="FJ11" s="2">
        <v>470266.59562992002</v>
      </c>
      <c r="FK11" s="2">
        <v>474200.04048569</v>
      </c>
      <c r="FL11" s="2">
        <v>473946.55148907006</v>
      </c>
      <c r="FM11" s="2">
        <v>477126.91178808996</v>
      </c>
      <c r="FN11" s="2">
        <v>470553.16326828999</v>
      </c>
      <c r="FO11" s="2">
        <v>480208.87332466996</v>
      </c>
      <c r="FP11" s="2">
        <v>485491.16280897998</v>
      </c>
      <c r="FQ11" s="2">
        <v>487629.60915767</v>
      </c>
      <c r="FR11" s="2">
        <v>490430.22321039997</v>
      </c>
      <c r="FS11" s="2">
        <v>491084.35051130003</v>
      </c>
      <c r="FT11" s="2">
        <v>494158.67842304002</v>
      </c>
      <c r="FU11" s="2">
        <v>492296.03537305997</v>
      </c>
      <c r="FV11" s="2">
        <v>490252.73697260994</v>
      </c>
      <c r="FW11" s="2">
        <v>480135.87570696999</v>
      </c>
      <c r="FX11" s="2">
        <v>485215.42824908998</v>
      </c>
      <c r="FY11" s="2">
        <v>493017.90592538007</v>
      </c>
      <c r="FZ11" s="2">
        <v>484978.44055391004</v>
      </c>
      <c r="GA11" s="2">
        <v>478241.94192345004</v>
      </c>
      <c r="GB11" s="2">
        <v>490276.19055855996</v>
      </c>
      <c r="GC11" s="2">
        <v>479671.67361101002</v>
      </c>
      <c r="GD11" s="2">
        <v>505071.90946620994</v>
      </c>
      <c r="GE11" s="2">
        <v>542636.32403701998</v>
      </c>
      <c r="GF11" s="2">
        <v>541899.58523714007</v>
      </c>
      <c r="GG11" s="2">
        <v>567707.95989237993</v>
      </c>
      <c r="GH11" s="2">
        <v>587015.97695155989</v>
      </c>
      <c r="GI11" s="2">
        <v>589852.40611712995</v>
      </c>
      <c r="GJ11" s="2">
        <v>590924.99034865003</v>
      </c>
      <c r="GK11" s="2">
        <v>577031.57831909996</v>
      </c>
      <c r="GL11" s="2">
        <v>591218.64647641999</v>
      </c>
      <c r="GM11" s="2">
        <v>586725.67858014989</v>
      </c>
      <c r="GN11" s="2">
        <v>594553.01084841997</v>
      </c>
      <c r="GO11" s="2">
        <v>597602.12480870995</v>
      </c>
      <c r="GP11" s="2">
        <v>602990.65985543001</v>
      </c>
      <c r="GQ11" s="2">
        <v>601720.26801800006</v>
      </c>
      <c r="GR11" s="2">
        <v>660681.14357661002</v>
      </c>
      <c r="GS11" s="2">
        <v>631627.81664863997</v>
      </c>
      <c r="GT11" s="2">
        <v>615069.24720569002</v>
      </c>
      <c r="GU11" s="2">
        <v>644347.62381038012</v>
      </c>
      <c r="GV11" s="2">
        <v>603875.52678031009</v>
      </c>
      <c r="GW11" s="2">
        <v>599845.28755467001</v>
      </c>
      <c r="GX11" s="2">
        <v>592896.51029871998</v>
      </c>
      <c r="GY11" s="2">
        <v>670925.29632196994</v>
      </c>
      <c r="GZ11" s="2">
        <v>597219.22665406996</v>
      </c>
      <c r="HA11" s="2">
        <v>617189.20068297</v>
      </c>
      <c r="HB11" s="2">
        <v>610958.74335213006</v>
      </c>
      <c r="HC11" s="2">
        <v>621126.66054542991</v>
      </c>
      <c r="HD11" s="2">
        <v>666360.63016187993</v>
      </c>
      <c r="HE11" s="2">
        <v>728776.03667774005</v>
      </c>
      <c r="HF11" s="2">
        <v>1377928.82544913</v>
      </c>
      <c r="HG11" s="2">
        <v>1289221.8778421402</v>
      </c>
      <c r="HH11" s="2">
        <v>702632.82210281002</v>
      </c>
      <c r="HI11" s="2">
        <v>842123.32038467005</v>
      </c>
      <c r="HJ11" s="2">
        <v>682435.28171622998</v>
      </c>
      <c r="HK11" s="2">
        <v>934296.44193414005</v>
      </c>
      <c r="HL11" s="2">
        <v>912972.09247624991</v>
      </c>
      <c r="HM11" s="2">
        <v>765261.21257942996</v>
      </c>
      <c r="HN11" s="2">
        <v>780451.01397982007</v>
      </c>
      <c r="HO11" s="2">
        <v>1042711.67797249</v>
      </c>
      <c r="HP11" s="2">
        <v>765094.72002190002</v>
      </c>
      <c r="HQ11" s="2">
        <v>997267.06953874999</v>
      </c>
      <c r="HR11" s="2">
        <v>659202.68671066</v>
      </c>
      <c r="HS11" s="2">
        <v>689670.04798015999</v>
      </c>
      <c r="HT11" s="2">
        <v>713876.70968452992</v>
      </c>
      <c r="HU11" s="2">
        <v>657894.24287274003</v>
      </c>
      <c r="HV11" s="2">
        <v>645839.54374832008</v>
      </c>
      <c r="HW11" s="21">
        <v>711505.09105831</v>
      </c>
      <c r="HX11" s="2">
        <v>756726.96235507994</v>
      </c>
      <c r="HY11" s="2">
        <v>755303.24834584992</v>
      </c>
      <c r="HZ11" s="2">
        <v>653475.04847928998</v>
      </c>
      <c r="IA11" s="2">
        <v>655474.37401320995</v>
      </c>
      <c r="IB11" s="2">
        <v>715824.51530415006</v>
      </c>
      <c r="IC11" s="2">
        <v>733900.70696742996</v>
      </c>
      <c r="ID11" s="2">
        <v>643306.84086167999</v>
      </c>
      <c r="IE11" s="2">
        <v>653037.00024202012</v>
      </c>
      <c r="IF11" s="2">
        <v>667184.83168112999</v>
      </c>
      <c r="IG11" s="2">
        <v>837281.02780140005</v>
      </c>
      <c r="IH11" s="2">
        <v>651386.76196481008</v>
      </c>
      <c r="II11" s="2">
        <v>656307.08840369002</v>
      </c>
      <c r="IJ11" s="2">
        <v>675195.33853374003</v>
      </c>
      <c r="IK11" s="2">
        <v>663759.33311483008</v>
      </c>
      <c r="IL11" s="2">
        <v>634602.78355435003</v>
      </c>
      <c r="IM11" s="2">
        <v>663542.06940692</v>
      </c>
      <c r="IN11" s="2">
        <v>647912.71752745006</v>
      </c>
      <c r="IO11" s="2">
        <v>799568.46324872004</v>
      </c>
      <c r="IP11" s="2">
        <v>668200.81395424006</v>
      </c>
      <c r="IQ11" s="2">
        <v>714466.04619989009</v>
      </c>
      <c r="IR11" s="2">
        <v>662437.53016619</v>
      </c>
      <c r="IS11" s="2">
        <v>735581.67723084998</v>
      </c>
      <c r="IT11" s="2">
        <v>706150.92375690991</v>
      </c>
      <c r="IU11" s="2">
        <v>685718.15439137991</v>
      </c>
      <c r="IV11" s="2">
        <v>805314.39730182989</v>
      </c>
      <c r="IW11" s="2">
        <v>693914.69883583998</v>
      </c>
      <c r="IX11" s="2">
        <v>695791.60102495993</v>
      </c>
      <c r="IY11" s="2">
        <v>686002.30921128998</v>
      </c>
      <c r="IZ11" s="2">
        <v>674063.79372234992</v>
      </c>
      <c r="JA11" s="2">
        <v>678620.50964139006</v>
      </c>
      <c r="JB11" s="2">
        <v>1952465.8855417599</v>
      </c>
      <c r="JC11" s="2">
        <v>2123850.8789277896</v>
      </c>
      <c r="JD11" s="2">
        <v>2397422.9980951599</v>
      </c>
      <c r="JE11" s="2">
        <v>2473098.29297892</v>
      </c>
      <c r="JF11" s="2">
        <v>2047149.67712883</v>
      </c>
      <c r="JG11" s="2">
        <v>1866547.70355382</v>
      </c>
      <c r="JH11" s="2">
        <v>1874045.39724312</v>
      </c>
      <c r="JI11" s="2">
        <v>2467409.8234014399</v>
      </c>
      <c r="JJ11" s="2">
        <v>1808480.19565051</v>
      </c>
      <c r="JK11" s="2">
        <v>1819553.2606367201</v>
      </c>
      <c r="JL11" s="2">
        <v>1818142.80663394</v>
      </c>
      <c r="JM11" s="2">
        <v>2020052.9179537501</v>
      </c>
      <c r="JN11" s="2">
        <v>2219525.9551096098</v>
      </c>
      <c r="JO11" s="2">
        <v>1759245.7351851801</v>
      </c>
      <c r="JP11" s="2">
        <v>1802298.75934469</v>
      </c>
      <c r="JQ11" s="2">
        <v>1869679.4689698999</v>
      </c>
      <c r="JR11" s="2">
        <v>2326409.5352092502</v>
      </c>
      <c r="JS11" s="2">
        <v>1899035.4634499699</v>
      </c>
      <c r="JT11" s="2">
        <v>1817688.1009791398</v>
      </c>
      <c r="JU11" s="2">
        <v>1852600.09665973</v>
      </c>
      <c r="JV11" s="2">
        <v>1881248.4180060599</v>
      </c>
      <c r="JW11" s="2">
        <v>1929645.50432793</v>
      </c>
      <c r="JX11" s="2">
        <v>1835929.3607679498</v>
      </c>
      <c r="JY11" s="2">
        <v>1918802.58745178</v>
      </c>
      <c r="JZ11" s="2">
        <v>1940943.88928374</v>
      </c>
      <c r="KA11" s="2">
        <v>1967662.5493038199</v>
      </c>
      <c r="KB11" s="2">
        <v>1956293.19423275</v>
      </c>
      <c r="KC11" s="2">
        <v>1961344.60785574</v>
      </c>
      <c r="KD11" s="2">
        <v>2199863.7241065302</v>
      </c>
      <c r="KE11" s="2">
        <v>2176150.98396745</v>
      </c>
      <c r="KF11" s="2">
        <v>2020929.5204167</v>
      </c>
      <c r="KG11" s="2">
        <v>2029978.70118844</v>
      </c>
      <c r="KH11" s="2">
        <v>2046808.9001952899</v>
      </c>
      <c r="KI11" s="2">
        <v>2297753.7047556899</v>
      </c>
      <c r="KJ11" s="2">
        <v>2061660.0435122799</v>
      </c>
      <c r="KK11" s="2">
        <v>2104534.7698264099</v>
      </c>
      <c r="KL11" s="2">
        <v>2313679.58262137</v>
      </c>
      <c r="KM11" s="2">
        <v>2192134.1400747597</v>
      </c>
      <c r="KN11" s="2">
        <v>2144607.8144677398</v>
      </c>
      <c r="KO11" s="2">
        <v>2042317.9058030099</v>
      </c>
      <c r="KP11" s="2">
        <v>1858916.1680376101</v>
      </c>
      <c r="KQ11" s="2">
        <v>2068977.86314218</v>
      </c>
      <c r="KR11" s="2">
        <v>2076115.0135368097</v>
      </c>
      <c r="KS11" s="2">
        <v>2160638.0872720103</v>
      </c>
      <c r="KT11" s="2">
        <v>2163099.5030790698</v>
      </c>
      <c r="KU11" s="2">
        <v>2205525.2937113498</v>
      </c>
      <c r="KV11" s="2">
        <v>2130922.4332030797</v>
      </c>
      <c r="KW11" s="2">
        <v>2061113.47696862</v>
      </c>
      <c r="KX11" s="2">
        <v>2129466.7579984698</v>
      </c>
      <c r="KY11" s="2">
        <f t="shared" ref="KY11:KZ11" si="0">KY9</f>
        <v>2112059.07191518</v>
      </c>
      <c r="KZ11" s="2">
        <f t="shared" si="0"/>
        <v>2109227.7908707801</v>
      </c>
      <c r="LA11" s="2">
        <v>2045592.08942592</v>
      </c>
      <c r="LB11" s="2">
        <v>2824595.5924493605</v>
      </c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</row>
    <row r="12" spans="1:386" x14ac:dyDescent="0.35">
      <c r="A12" s="3" t="s">
        <v>7</v>
      </c>
      <c r="B12" s="3"/>
      <c r="C12" s="3">
        <v>334147.04000000004</v>
      </c>
      <c r="D12" s="3">
        <v>348546.57</v>
      </c>
      <c r="E12" s="3">
        <v>365459.55</v>
      </c>
      <c r="F12" s="3">
        <v>365583.4</v>
      </c>
      <c r="G12" s="3">
        <v>360611.66000000003</v>
      </c>
      <c r="H12" s="3">
        <v>393398.87000000005</v>
      </c>
      <c r="I12" s="3">
        <v>371427.47000000003</v>
      </c>
      <c r="J12" s="3">
        <v>364140.9</v>
      </c>
      <c r="K12" s="3">
        <v>365637.36</v>
      </c>
      <c r="L12" s="3">
        <v>403698.39</v>
      </c>
      <c r="M12" s="3">
        <v>422183.63900000002</v>
      </c>
      <c r="N12" s="3">
        <v>406827.02290000004</v>
      </c>
      <c r="O12" s="3">
        <v>392022.95399999997</v>
      </c>
      <c r="P12" s="3">
        <v>406561.82699999999</v>
      </c>
      <c r="Q12" s="3">
        <v>453424.10599999991</v>
      </c>
      <c r="R12" s="3">
        <v>476371.90120000002</v>
      </c>
      <c r="S12" s="3">
        <v>489627.29900000006</v>
      </c>
      <c r="T12" s="3">
        <v>487752.228</v>
      </c>
      <c r="U12" s="3">
        <v>483983.83799999987</v>
      </c>
      <c r="V12" s="3">
        <v>494271.36100000003</v>
      </c>
      <c r="W12" s="3">
        <v>489683.73099999991</v>
      </c>
      <c r="X12" s="3">
        <v>532618.60199999996</v>
      </c>
      <c r="Y12" s="3">
        <v>540791.2859299999</v>
      </c>
      <c r="Z12" s="3">
        <v>516161.40624657</v>
      </c>
      <c r="AA12" s="3">
        <v>524046.65397122997</v>
      </c>
      <c r="AB12" s="3">
        <v>578538.83851275011</v>
      </c>
      <c r="AC12" s="3">
        <v>603450.9576082899</v>
      </c>
      <c r="AD12" s="3">
        <v>597615.52936788008</v>
      </c>
      <c r="AE12" s="3">
        <v>570441.91482385003</v>
      </c>
      <c r="AF12" s="3">
        <v>560483.48003731994</v>
      </c>
      <c r="AG12" s="3">
        <v>543848.86360656994</v>
      </c>
      <c r="AH12" s="3">
        <v>527457.26206296997</v>
      </c>
      <c r="AI12" s="3">
        <v>491441.57523535995</v>
      </c>
      <c r="AJ12" s="3">
        <v>494542.63806750992</v>
      </c>
      <c r="AK12" s="3">
        <v>482322.22176395002</v>
      </c>
      <c r="AL12" s="3">
        <v>544925.05547259003</v>
      </c>
      <c r="AM12" s="3">
        <v>585374.27168630995</v>
      </c>
      <c r="AN12" s="3">
        <v>601212.93020557985</v>
      </c>
      <c r="AO12" s="3">
        <v>602195.33569204004</v>
      </c>
      <c r="AP12" s="3">
        <v>585944.90148192004</v>
      </c>
      <c r="AQ12" s="3">
        <v>609165.26369548007</v>
      </c>
      <c r="AR12" s="3">
        <v>637678.07289030985</v>
      </c>
      <c r="AS12" s="3">
        <v>597834.78249639983</v>
      </c>
      <c r="AT12" s="3">
        <v>586223.07592416997</v>
      </c>
      <c r="AU12" s="3">
        <v>584196.50885996991</v>
      </c>
      <c r="AV12" s="3">
        <v>653969.0796457699</v>
      </c>
      <c r="AW12" s="3">
        <v>638973.89574657008</v>
      </c>
      <c r="AX12" s="3">
        <v>661249.27794827009</v>
      </c>
      <c r="AY12" s="3">
        <v>726795.84502590995</v>
      </c>
      <c r="AZ12" s="3">
        <v>658634.37654277985</v>
      </c>
      <c r="BA12" s="3">
        <v>644752.97546260001</v>
      </c>
      <c r="BB12" s="3">
        <v>629913.26055311994</v>
      </c>
      <c r="BC12" s="3">
        <v>618964.19250195008</v>
      </c>
      <c r="BD12" s="3">
        <v>624974.68652513996</v>
      </c>
      <c r="BE12" s="3">
        <v>668337.8002526199</v>
      </c>
      <c r="BF12" s="3">
        <v>642744.72694294993</v>
      </c>
      <c r="BG12" s="3">
        <v>645225.60921558994</v>
      </c>
      <c r="BH12" s="3">
        <v>655760.20664787991</v>
      </c>
      <c r="BI12" s="3">
        <v>614663.41331543995</v>
      </c>
      <c r="BJ12" s="3">
        <v>584779.80807109992</v>
      </c>
      <c r="BK12" s="3">
        <v>636607.26151017984</v>
      </c>
      <c r="BL12" s="3">
        <v>630568.39613917004</v>
      </c>
      <c r="BM12" s="3">
        <v>673232.90165112994</v>
      </c>
      <c r="BN12" s="3">
        <v>570660.64320842992</v>
      </c>
      <c r="BO12" s="3">
        <v>565640.10341817001</v>
      </c>
      <c r="BP12" s="3">
        <v>590995.54571469</v>
      </c>
      <c r="BQ12" s="3">
        <v>640594.14256683993</v>
      </c>
      <c r="BR12" s="3">
        <v>644273.64664648985</v>
      </c>
      <c r="BS12" s="3">
        <v>598101.51775771985</v>
      </c>
      <c r="BT12" s="3">
        <v>619158.68034995999</v>
      </c>
      <c r="BU12" s="3">
        <v>734301.47353429999</v>
      </c>
      <c r="BV12" s="3">
        <v>728429.15370046999</v>
      </c>
      <c r="BW12" s="3">
        <v>742106.08943985996</v>
      </c>
      <c r="BX12" s="3">
        <v>727609.10465236008</v>
      </c>
      <c r="BY12" s="3">
        <v>734506.28569364012</v>
      </c>
      <c r="BZ12" s="3">
        <v>681317.35301990004</v>
      </c>
      <c r="CA12" s="3">
        <v>768893.40783212997</v>
      </c>
      <c r="CB12" s="3">
        <v>820154.59760737023</v>
      </c>
      <c r="CC12" s="3">
        <v>849875.52586905996</v>
      </c>
      <c r="CD12" s="3">
        <v>946486.35206365981</v>
      </c>
      <c r="CE12" s="3">
        <v>887412.80061129993</v>
      </c>
      <c r="CF12" s="3">
        <v>932288.08086955</v>
      </c>
      <c r="CG12" s="3">
        <v>1014400.0348669998</v>
      </c>
      <c r="CH12" s="3">
        <v>996124.83817223995</v>
      </c>
      <c r="CI12" s="3">
        <v>1037612.12387278</v>
      </c>
      <c r="CJ12" s="3">
        <v>1003672.8309403899</v>
      </c>
      <c r="CK12" s="3">
        <v>974070.68253871985</v>
      </c>
      <c r="CL12" s="3">
        <v>895230.74479442998</v>
      </c>
      <c r="CM12" s="3">
        <v>766899.21670724987</v>
      </c>
      <c r="CN12" s="3">
        <v>809644.97957096994</v>
      </c>
      <c r="CO12" s="3">
        <v>689990.34041288006</v>
      </c>
      <c r="CP12" s="3">
        <v>579158.40297078004</v>
      </c>
      <c r="CQ12" s="3">
        <v>586103.84826827026</v>
      </c>
      <c r="CR12" s="3">
        <v>540956.53672156017</v>
      </c>
      <c r="CS12" s="3">
        <v>539345.57067306992</v>
      </c>
      <c r="CT12" s="3">
        <v>633412.99516099005</v>
      </c>
      <c r="CU12" s="3">
        <v>580555.81140528992</v>
      </c>
      <c r="CV12" s="3">
        <v>594585.77976221999</v>
      </c>
      <c r="CW12" s="3">
        <v>722500.18620967993</v>
      </c>
      <c r="CX12" s="3">
        <v>652979.97448722995</v>
      </c>
      <c r="CY12" s="3">
        <v>574163.17580807989</v>
      </c>
      <c r="CZ12" s="3">
        <v>569200.5014216901</v>
      </c>
      <c r="DA12" s="3">
        <v>647837.45868516993</v>
      </c>
      <c r="DB12" s="3">
        <v>565278.42400023993</v>
      </c>
      <c r="DC12" s="3">
        <v>490047.78907941002</v>
      </c>
      <c r="DD12" s="3">
        <v>523452.62679881998</v>
      </c>
      <c r="DE12" s="3">
        <v>455537.88539974007</v>
      </c>
      <c r="DF12" s="3">
        <v>494610.30450623005</v>
      </c>
      <c r="DG12" s="3">
        <v>548128.71882803994</v>
      </c>
      <c r="DH12" s="3">
        <v>660331.12118171994</v>
      </c>
      <c r="DI12" s="3">
        <v>688131.01318387012</v>
      </c>
      <c r="DJ12" s="3">
        <v>651415.97680737986</v>
      </c>
      <c r="DK12" s="3">
        <v>710499.32288091001</v>
      </c>
      <c r="DL12" s="3">
        <v>801652.81975328014</v>
      </c>
      <c r="DM12" s="3">
        <v>845267.35014390992</v>
      </c>
      <c r="DN12" s="3">
        <v>874372.40799132991</v>
      </c>
      <c r="DO12" s="3">
        <v>967116.72118825</v>
      </c>
      <c r="DP12" s="3">
        <v>1057193.1925121802</v>
      </c>
      <c r="DQ12" s="3">
        <v>1144414.71467268</v>
      </c>
      <c r="DR12" s="3">
        <v>1094509.8054510602</v>
      </c>
      <c r="DS12" s="3">
        <v>1039303.4979084199</v>
      </c>
      <c r="DT12" s="3">
        <v>1036415.4796223702</v>
      </c>
      <c r="DU12" s="3">
        <v>1070883.9449717002</v>
      </c>
      <c r="DV12" s="3">
        <v>1155891.9112876798</v>
      </c>
      <c r="DW12" s="3">
        <v>989916.14273868012</v>
      </c>
      <c r="DX12" s="3">
        <v>1316199.89813984</v>
      </c>
      <c r="DY12" s="3">
        <v>1269465.1479363097</v>
      </c>
      <c r="DZ12" s="3">
        <v>1226694.64654829</v>
      </c>
      <c r="EA12" s="3">
        <v>1146659.20833096</v>
      </c>
      <c r="EB12" s="3">
        <v>1209306.1680594198</v>
      </c>
      <c r="EC12" s="3">
        <v>1211513.91365156</v>
      </c>
      <c r="ED12" s="3">
        <v>1326208.7650893901</v>
      </c>
      <c r="EE12" s="3">
        <v>1422712.48164166</v>
      </c>
      <c r="EF12" s="3">
        <v>1312745.7564717699</v>
      </c>
      <c r="EG12" s="3">
        <v>1311387.70296348</v>
      </c>
      <c r="EH12" s="3">
        <v>1166982.1570285999</v>
      </c>
      <c r="EI12" s="3">
        <v>1093399.4021218002</v>
      </c>
      <c r="EJ12" s="3">
        <v>1185945.0009421799</v>
      </c>
      <c r="EK12" s="3">
        <v>1451078.25506589</v>
      </c>
      <c r="EL12" s="3">
        <v>1386503.4274852602</v>
      </c>
      <c r="EM12" s="3">
        <v>1415263.2957309</v>
      </c>
      <c r="EN12" s="3">
        <v>1762257.9049436899</v>
      </c>
      <c r="EO12" s="3">
        <v>1594118.4570459903</v>
      </c>
      <c r="EP12" s="3">
        <v>1410441.3101377999</v>
      </c>
      <c r="EQ12" s="3">
        <v>1383794.8384692101</v>
      </c>
      <c r="ER12" s="3">
        <v>1448595.7764661498</v>
      </c>
      <c r="ES12" s="3">
        <v>1332449.0505615999</v>
      </c>
      <c r="ET12" s="3">
        <v>1306595.7324376898</v>
      </c>
      <c r="EU12" s="3">
        <v>1151140.7964541202</v>
      </c>
      <c r="EV12" s="3">
        <v>1064769.7766497801</v>
      </c>
      <c r="EW12" s="3">
        <v>1193510.72326707</v>
      </c>
      <c r="EX12" s="3">
        <v>1105525.9933301699</v>
      </c>
      <c r="EY12" s="3">
        <v>1008266.83926222</v>
      </c>
      <c r="EZ12" s="3">
        <v>922953.77332074009</v>
      </c>
      <c r="FA12" s="3">
        <v>994317.22068594024</v>
      </c>
      <c r="FB12" s="3">
        <v>1010703.0819022203</v>
      </c>
      <c r="FC12" s="3">
        <v>820726.46929606004</v>
      </c>
      <c r="FD12" s="3">
        <v>937991.38494187011</v>
      </c>
      <c r="FE12" s="3">
        <v>954734.54287412995</v>
      </c>
      <c r="FF12" s="3">
        <v>718884.67923483986</v>
      </c>
      <c r="FG12" s="3">
        <v>647279.7422336</v>
      </c>
      <c r="FH12" s="3">
        <v>419297.55385532998</v>
      </c>
      <c r="FI12" s="3">
        <v>577319.6080051302</v>
      </c>
      <c r="FJ12" s="3">
        <v>468228.07904261013</v>
      </c>
      <c r="FK12" s="3">
        <v>532779.12952927966</v>
      </c>
      <c r="FL12" s="3">
        <v>374528.25510999979</v>
      </c>
      <c r="FM12" s="3">
        <v>330821.47954407986</v>
      </c>
      <c r="FN12" s="3">
        <v>388832.11725414009</v>
      </c>
      <c r="FO12" s="3">
        <v>313174.60630967002</v>
      </c>
      <c r="FP12" s="3">
        <v>199461.52972852997</v>
      </c>
      <c r="FQ12" s="3">
        <v>307613.95793713978</v>
      </c>
      <c r="FR12" s="3">
        <v>349949.52723024017</v>
      </c>
      <c r="FS12" s="3">
        <v>158908.35774208978</v>
      </c>
      <c r="FT12" s="3">
        <v>373611.9632939999</v>
      </c>
      <c r="FU12" s="3">
        <v>333914.38162621018</v>
      </c>
      <c r="FV12" s="3">
        <v>349083.02420850028</v>
      </c>
      <c r="FW12" s="3">
        <v>415166.99105018028</v>
      </c>
      <c r="FX12" s="3">
        <v>284159.40815351973</v>
      </c>
      <c r="FY12" s="3">
        <v>345881.52482038015</v>
      </c>
      <c r="FZ12" s="3">
        <v>171075.89969960973</v>
      </c>
      <c r="GA12" s="3">
        <v>128993.22927439981</v>
      </c>
      <c r="GB12" s="3">
        <v>234496.15162340994</v>
      </c>
      <c r="GC12" s="3">
        <v>256090.77934614988</v>
      </c>
      <c r="GD12" s="3">
        <v>462137.48412121017</v>
      </c>
      <c r="GE12" s="3">
        <v>618914.00223524007</v>
      </c>
      <c r="GF12" s="3">
        <v>583883.40410334035</v>
      </c>
      <c r="GG12" s="3">
        <v>1008353.3562767699</v>
      </c>
      <c r="GH12" s="3">
        <v>1208530.9388442901</v>
      </c>
      <c r="GI12" s="3">
        <v>1398116.5767228003</v>
      </c>
      <c r="GJ12" s="3">
        <v>1077357.0818510302</v>
      </c>
      <c r="GK12" s="3">
        <v>863157.97292686952</v>
      </c>
      <c r="GL12" s="3">
        <v>715859.85013157036</v>
      </c>
      <c r="GM12" s="3">
        <v>596766.17622514977</v>
      </c>
      <c r="GN12" s="3">
        <v>462061.1989468399</v>
      </c>
      <c r="GO12" s="3">
        <v>213538.39027673029</v>
      </c>
      <c r="GP12" s="3">
        <v>401783.57461970975</v>
      </c>
      <c r="GQ12" s="3">
        <v>375234.90242621023</v>
      </c>
      <c r="GR12" s="3">
        <v>326051.73944600974</v>
      </c>
      <c r="GS12" s="3">
        <v>548510.26799922017</v>
      </c>
      <c r="GT12" s="3">
        <v>210578.10315110045</v>
      </c>
      <c r="GU12" s="3">
        <v>43559.071988630341</v>
      </c>
      <c r="GV12" s="3">
        <v>9513.0158030204475</v>
      </c>
      <c r="GW12" s="3">
        <v>-166386.5390254301</v>
      </c>
      <c r="GX12" s="3">
        <v>-95088.208587059984</v>
      </c>
      <c r="GY12" s="3">
        <v>-85951.379280739697</v>
      </c>
      <c r="GZ12" s="3">
        <v>-53615.794003279647</v>
      </c>
      <c r="HA12" s="3">
        <v>-439619.60507166991</v>
      </c>
      <c r="HB12" s="3">
        <v>-679244.86100032041</v>
      </c>
      <c r="HC12" s="3">
        <v>-639623.6383295299</v>
      </c>
      <c r="HD12" s="3">
        <v>-443697.77337941993</v>
      </c>
      <c r="HE12" s="3">
        <v>-629663.97540153004</v>
      </c>
      <c r="HF12" s="3">
        <v>-838242.50349413999</v>
      </c>
      <c r="HG12" s="3">
        <v>-905786.99000000046</v>
      </c>
      <c r="HH12" s="3">
        <v>-339048.4700000002</v>
      </c>
      <c r="HI12" s="3">
        <v>-520193.36001006979</v>
      </c>
      <c r="HJ12" s="3">
        <v>-553771.98044462013</v>
      </c>
      <c r="HK12" s="3">
        <v>-390927.4581230497</v>
      </c>
      <c r="HL12" s="3">
        <v>-491426.63838301948</v>
      </c>
      <c r="HM12" s="3">
        <v>-268040.6299811299</v>
      </c>
      <c r="HN12" s="3">
        <v>16798.508438239805</v>
      </c>
      <c r="HO12" s="3">
        <v>-280703.67685426003</v>
      </c>
      <c r="HP12" s="3">
        <v>-278191.69091360061</v>
      </c>
      <c r="HQ12" s="3">
        <v>-113021.57191664004</v>
      </c>
      <c r="HR12" s="3">
        <v>15654.424292496638</v>
      </c>
      <c r="HS12" s="3">
        <v>135205.54473474063</v>
      </c>
      <c r="HT12" s="3">
        <v>367405.56963695074</v>
      </c>
      <c r="HU12" s="3">
        <v>425133.69232105976</v>
      </c>
      <c r="HV12" s="3">
        <v>-62521.622542639729</v>
      </c>
      <c r="HW12" s="20">
        <v>81552.214049230795</v>
      </c>
      <c r="HX12" s="3">
        <v>93444.819662970491</v>
      </c>
      <c r="HY12" s="3">
        <v>326203.7909103597</v>
      </c>
      <c r="HZ12" s="3">
        <v>324572.06735037966</v>
      </c>
      <c r="IA12" s="3">
        <v>96923.754614260513</v>
      </c>
      <c r="IB12" s="3">
        <v>393973.9740434601</v>
      </c>
      <c r="IC12" s="3">
        <v>175827.72824034002</v>
      </c>
      <c r="ID12" s="3">
        <v>16102.695787810255</v>
      </c>
      <c r="IE12" s="3">
        <v>401425.67656037956</v>
      </c>
      <c r="IF12" s="3">
        <v>-289.77569460961968</v>
      </c>
      <c r="IG12" s="3">
        <v>-72352.862198130228</v>
      </c>
      <c r="IH12" s="3">
        <v>-28536.966295119375</v>
      </c>
      <c r="II12" s="3">
        <v>-162583.21893015038</v>
      </c>
      <c r="IJ12" s="3">
        <v>-50564.22625302989</v>
      </c>
      <c r="IK12" s="3">
        <v>259384.57383398013</v>
      </c>
      <c r="IL12" s="3">
        <v>143724.77210202953</v>
      </c>
      <c r="IM12" s="3">
        <v>-21741.2157094297</v>
      </c>
      <c r="IN12" s="3">
        <v>30341.536410799716</v>
      </c>
      <c r="IO12" s="3">
        <v>363401.69183701929</v>
      </c>
      <c r="IP12" s="3">
        <v>656243.12595450971</v>
      </c>
      <c r="IQ12" s="3">
        <v>599535.82554011047</v>
      </c>
      <c r="IR12" s="3">
        <v>356252.46140747936</v>
      </c>
      <c r="IS12" s="3">
        <v>51481.576027629897</v>
      </c>
      <c r="IT12" s="3">
        <v>413764.17167243967</v>
      </c>
      <c r="IU12" s="3">
        <v>472558.28070653975</v>
      </c>
      <c r="IV12" s="3">
        <v>145576.38515718002</v>
      </c>
      <c r="IW12" s="3">
        <v>231581.72246563947</v>
      </c>
      <c r="IX12" s="3">
        <v>-295659.52612109995</v>
      </c>
      <c r="IY12" s="3">
        <v>466317.67769749975</v>
      </c>
      <c r="IZ12" s="3">
        <v>443860.24149776995</v>
      </c>
      <c r="JA12" s="3">
        <v>390761.27758803032</v>
      </c>
      <c r="JB12" s="3">
        <v>810989.1523517496</v>
      </c>
      <c r="JC12" s="3">
        <v>169202.36764789978</v>
      </c>
      <c r="JD12" s="3">
        <v>330127.76949060988</v>
      </c>
      <c r="JE12" s="3">
        <v>-342617.71934686974</v>
      </c>
      <c r="JF12" s="3">
        <v>746841.30000000075</v>
      </c>
      <c r="JG12" s="3">
        <v>221962.39999999991</v>
      </c>
      <c r="JH12" s="3">
        <v>538054.93182516005</v>
      </c>
      <c r="JI12" s="3">
        <v>237330.30269998079</v>
      </c>
      <c r="JJ12" s="3">
        <v>-434128.24968713988</v>
      </c>
      <c r="JK12" s="3">
        <v>-205701.34091791976</v>
      </c>
      <c r="JL12" s="3">
        <v>-80994.382672560401</v>
      </c>
      <c r="JM12" s="3">
        <v>-516001.76728635002</v>
      </c>
      <c r="JN12" s="3">
        <v>-111923.13562349882</v>
      </c>
      <c r="JO12" s="3">
        <v>-646855.59300023178</v>
      </c>
      <c r="JP12" s="3">
        <v>-1407820.6470904998</v>
      </c>
      <c r="JQ12" s="3">
        <v>-1478941.6719679814</v>
      </c>
      <c r="JR12" s="3">
        <v>-1295331.3121861406</v>
      </c>
      <c r="JS12" s="3">
        <v>-1144890.8711787495</v>
      </c>
      <c r="JT12" s="3">
        <v>-1701570.3264568797</v>
      </c>
      <c r="JU12" s="3">
        <v>-1553884.0039282492</v>
      </c>
      <c r="JV12" s="3">
        <v>-1364740.1924965968</v>
      </c>
      <c r="JW12" s="3">
        <v>-1702877.7581861303</v>
      </c>
      <c r="JX12" s="3">
        <v>-878177.54970016982</v>
      </c>
      <c r="JY12" s="3">
        <v>-615420.54232638096</v>
      </c>
      <c r="JZ12" s="3">
        <v>-353468.37930592988</v>
      </c>
      <c r="KA12" s="3">
        <v>-525242.51321094111</v>
      </c>
      <c r="KB12" s="3">
        <v>-605658.03991797008</v>
      </c>
      <c r="KC12" s="3">
        <v>-673485.04775340948</v>
      </c>
      <c r="KD12" s="3">
        <v>-776860.29696961958</v>
      </c>
      <c r="KE12" s="3">
        <v>-887792.09638914978</v>
      </c>
      <c r="KF12" s="3">
        <v>-782874.89905317966</v>
      </c>
      <c r="KG12" s="3">
        <v>-346842.46831109095</v>
      </c>
      <c r="KH12" s="3">
        <v>-806851.63019195525</v>
      </c>
      <c r="KI12" s="3">
        <v>-750066.12878046557</v>
      </c>
      <c r="KJ12" s="3">
        <v>-111606.57420099992</v>
      </c>
      <c r="KK12" s="3">
        <v>-894.35583266057074</v>
      </c>
      <c r="KL12" s="3">
        <v>519229.94145540148</v>
      </c>
      <c r="KM12" s="3">
        <v>900290.87610319944</v>
      </c>
      <c r="KN12" s="3">
        <v>1105400.7093087393</v>
      </c>
      <c r="KO12" s="3">
        <v>1851037.758441159</v>
      </c>
      <c r="KP12" s="3">
        <v>1694835.4272419601</v>
      </c>
      <c r="KQ12" s="3">
        <v>1761351.1238910188</v>
      </c>
      <c r="KR12" s="3">
        <v>1686069.2112043297</v>
      </c>
      <c r="KS12" s="3">
        <v>2224449.7115035402</v>
      </c>
      <c r="KT12" s="3">
        <v>2384670.0164724896</v>
      </c>
      <c r="KU12" s="3">
        <v>2183555.6341140592</v>
      </c>
      <c r="KV12" s="3">
        <v>1886479.0879294288</v>
      </c>
      <c r="KW12" s="3">
        <v>1842083.8227746298</v>
      </c>
      <c r="KX12" s="3">
        <v>1832813.2980889904</v>
      </c>
      <c r="KY12" s="3">
        <f>'[1]Analytical Summary'!KB74*1000</f>
        <v>1429343.8081988106</v>
      </c>
      <c r="KZ12" s="3">
        <f>'[1]Analytical Summary'!KC74*1000</f>
        <v>2381090.2235710816</v>
      </c>
      <c r="LA12" s="3">
        <v>2406528.5614734604</v>
      </c>
      <c r="LB12" s="3">
        <v>1576147.0497067594</v>
      </c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</row>
    <row r="13" spans="1:386" s="8" customFormat="1" x14ac:dyDescent="0.35">
      <c r="A13" s="2" t="s">
        <v>8</v>
      </c>
      <c r="B13" s="2"/>
      <c r="C13" s="2">
        <v>337650.64</v>
      </c>
      <c r="D13" s="2">
        <v>351087.38</v>
      </c>
      <c r="E13" s="2">
        <v>366421.48</v>
      </c>
      <c r="F13" s="2">
        <v>366304.97000000003</v>
      </c>
      <c r="G13" s="2">
        <v>361948.53</v>
      </c>
      <c r="H13" s="2">
        <v>394760.92000000004</v>
      </c>
      <c r="I13" s="2">
        <v>377494.03</v>
      </c>
      <c r="J13" s="2">
        <v>370300.19</v>
      </c>
      <c r="K13" s="2">
        <v>374928.66</v>
      </c>
      <c r="L13" s="2">
        <v>406253.41000000003</v>
      </c>
      <c r="M13" s="2">
        <v>430040.53400000004</v>
      </c>
      <c r="N13" s="2">
        <v>410990.26290000003</v>
      </c>
      <c r="O13" s="2">
        <v>402989.30499999999</v>
      </c>
      <c r="P13" s="2">
        <v>415408.26699999999</v>
      </c>
      <c r="Q13" s="2">
        <v>467336.77799999993</v>
      </c>
      <c r="R13" s="2">
        <v>489468.929</v>
      </c>
      <c r="S13" s="2">
        <v>501705.30300000007</v>
      </c>
      <c r="T13" s="2">
        <v>500417.28000000003</v>
      </c>
      <c r="U13" s="2">
        <v>499504.4659999999</v>
      </c>
      <c r="V13" s="2">
        <v>505383.41200000001</v>
      </c>
      <c r="W13" s="2">
        <v>505403.6289999999</v>
      </c>
      <c r="X13" s="2">
        <v>542058.40399999998</v>
      </c>
      <c r="Y13" s="2">
        <v>554894.09899999993</v>
      </c>
      <c r="Z13" s="2">
        <v>527565.01149887999</v>
      </c>
      <c r="AA13" s="2">
        <v>536927.83161541994</v>
      </c>
      <c r="AB13" s="2">
        <v>594223.16695911007</v>
      </c>
      <c r="AC13" s="2">
        <v>614241.35375192994</v>
      </c>
      <c r="AD13" s="2">
        <v>604644.09292840003</v>
      </c>
      <c r="AE13" s="2">
        <v>578668.13668255007</v>
      </c>
      <c r="AF13" s="2">
        <v>568838.39610277989</v>
      </c>
      <c r="AG13" s="2">
        <v>551140.81099300995</v>
      </c>
      <c r="AH13" s="2">
        <v>536645.58898346999</v>
      </c>
      <c r="AI13" s="2">
        <v>502642.16320495994</v>
      </c>
      <c r="AJ13" s="2">
        <v>509864.20992966992</v>
      </c>
      <c r="AK13" s="2">
        <v>496272.02626525</v>
      </c>
      <c r="AL13" s="2">
        <v>556031.20681086998</v>
      </c>
      <c r="AM13" s="2">
        <v>594569.52879401995</v>
      </c>
      <c r="AN13" s="2">
        <v>613343.99924157991</v>
      </c>
      <c r="AO13" s="2">
        <v>610138.76127091004</v>
      </c>
      <c r="AP13" s="2">
        <v>594828.52786764002</v>
      </c>
      <c r="AQ13" s="2">
        <v>634092.4624452201</v>
      </c>
      <c r="AR13" s="2">
        <v>649122.03726586991</v>
      </c>
      <c r="AS13" s="2">
        <v>607755.43576919986</v>
      </c>
      <c r="AT13" s="2">
        <v>598041.93575352</v>
      </c>
      <c r="AU13" s="2">
        <v>601619.38364907994</v>
      </c>
      <c r="AV13" s="2">
        <v>674754.39727414993</v>
      </c>
      <c r="AW13" s="2">
        <v>657220.41469134006</v>
      </c>
      <c r="AX13" s="2">
        <v>682349.49325952004</v>
      </c>
      <c r="AY13" s="2">
        <v>746520.48579703993</v>
      </c>
      <c r="AZ13" s="2">
        <v>673256.48122913984</v>
      </c>
      <c r="BA13" s="2">
        <v>656034.12171582005</v>
      </c>
      <c r="BB13" s="2">
        <v>646668.71045084996</v>
      </c>
      <c r="BC13" s="2">
        <v>631990.11972663004</v>
      </c>
      <c r="BD13" s="2">
        <v>637751.37087214994</v>
      </c>
      <c r="BE13" s="2">
        <v>693065.22311568994</v>
      </c>
      <c r="BF13" s="2">
        <v>668605.04603284993</v>
      </c>
      <c r="BG13" s="2">
        <v>662820.7045448299</v>
      </c>
      <c r="BH13" s="2">
        <v>670708.4342054599</v>
      </c>
      <c r="BI13" s="2">
        <v>637174.2410402</v>
      </c>
      <c r="BJ13" s="2">
        <v>614499.9723478799</v>
      </c>
      <c r="BK13" s="2">
        <v>663012.4011639799</v>
      </c>
      <c r="BL13" s="2">
        <v>655022.99042268004</v>
      </c>
      <c r="BM13" s="2">
        <v>710995.66466597992</v>
      </c>
      <c r="BN13" s="2">
        <v>602418.13476865995</v>
      </c>
      <c r="BO13" s="2">
        <v>597736.94809192</v>
      </c>
      <c r="BP13" s="2">
        <v>627275.04976119997</v>
      </c>
      <c r="BQ13" s="2">
        <v>671498.00970513991</v>
      </c>
      <c r="BR13" s="2">
        <v>700477.25167237991</v>
      </c>
      <c r="BS13" s="2">
        <v>665640.91088591982</v>
      </c>
      <c r="BT13" s="2">
        <v>688111.82538485993</v>
      </c>
      <c r="BU13" s="2">
        <v>786428.37737488002</v>
      </c>
      <c r="BV13" s="2">
        <v>792704.50901738997</v>
      </c>
      <c r="BW13" s="2">
        <v>783746.39453460998</v>
      </c>
      <c r="BX13" s="2">
        <v>815059.93910593004</v>
      </c>
      <c r="BY13" s="2">
        <v>842817.58681143005</v>
      </c>
      <c r="BZ13" s="2">
        <v>792345.12597731</v>
      </c>
      <c r="CA13" s="2">
        <v>876636.94508519</v>
      </c>
      <c r="CB13" s="2">
        <v>945776.5422172402</v>
      </c>
      <c r="CC13" s="2">
        <v>972194.52842790994</v>
      </c>
      <c r="CD13" s="2">
        <v>1057897.8529092998</v>
      </c>
      <c r="CE13" s="2">
        <v>989377.01401396992</v>
      </c>
      <c r="CF13" s="2">
        <v>1046059.73397588</v>
      </c>
      <c r="CG13" s="2">
        <v>1132495.3709934098</v>
      </c>
      <c r="CH13" s="2">
        <v>1094782.56926255</v>
      </c>
      <c r="CI13" s="2">
        <v>1130245.57404214</v>
      </c>
      <c r="CJ13" s="2">
        <v>1098545.8144537499</v>
      </c>
      <c r="CK13" s="2">
        <v>1048916.2352981898</v>
      </c>
      <c r="CL13" s="2">
        <v>1049153.6918061599</v>
      </c>
      <c r="CM13" s="2">
        <v>941697.5299765598</v>
      </c>
      <c r="CN13" s="2">
        <v>951968.82928817999</v>
      </c>
      <c r="CO13" s="2">
        <v>932889.46971264004</v>
      </c>
      <c r="CP13" s="2">
        <v>836822.47011272004</v>
      </c>
      <c r="CQ13" s="2">
        <v>906507.93730062013</v>
      </c>
      <c r="CR13" s="2">
        <v>899584.91168561007</v>
      </c>
      <c r="CS13" s="2">
        <v>883707.32076360995</v>
      </c>
      <c r="CT13" s="2">
        <v>943779.26644657005</v>
      </c>
      <c r="CU13" s="2">
        <v>960177.2009779698</v>
      </c>
      <c r="CV13" s="2">
        <v>915197.60700449999</v>
      </c>
      <c r="CW13" s="2">
        <v>1025284.76518305</v>
      </c>
      <c r="CX13" s="2">
        <v>933375.47796118993</v>
      </c>
      <c r="CY13" s="2">
        <v>844192.87575614988</v>
      </c>
      <c r="CZ13" s="2">
        <v>933121.60085518006</v>
      </c>
      <c r="DA13" s="2">
        <v>963551.2578943799</v>
      </c>
      <c r="DB13" s="2">
        <v>899693.31076967996</v>
      </c>
      <c r="DC13" s="2">
        <v>833012.80609282001</v>
      </c>
      <c r="DD13" s="2">
        <v>830225.65599732997</v>
      </c>
      <c r="DE13" s="2">
        <v>745191.14220882009</v>
      </c>
      <c r="DF13" s="2">
        <v>834734.86087846011</v>
      </c>
      <c r="DG13" s="2">
        <v>810039.02660807001</v>
      </c>
      <c r="DH13" s="2">
        <v>889014.9101043999</v>
      </c>
      <c r="DI13" s="2">
        <v>889118.30188490008</v>
      </c>
      <c r="DJ13" s="2">
        <v>903037.21974696987</v>
      </c>
      <c r="DK13" s="2">
        <v>964245.95426717994</v>
      </c>
      <c r="DL13" s="2">
        <v>1034870.4871501301</v>
      </c>
      <c r="DM13" s="2">
        <v>1083928.3498049099</v>
      </c>
      <c r="DN13" s="2">
        <v>1043787.8545094199</v>
      </c>
      <c r="DO13" s="2">
        <v>1148982.7020057701</v>
      </c>
      <c r="DP13" s="2">
        <v>1225060.2151621401</v>
      </c>
      <c r="DQ13" s="2">
        <v>1294992.1967016701</v>
      </c>
      <c r="DR13" s="2">
        <v>1294596.6380818002</v>
      </c>
      <c r="DS13" s="2">
        <v>1261637.91566639</v>
      </c>
      <c r="DT13" s="2">
        <v>1234473.4760937502</v>
      </c>
      <c r="DU13" s="2">
        <v>1258699.4237602602</v>
      </c>
      <c r="DV13" s="2">
        <v>1371645.7774513098</v>
      </c>
      <c r="DW13" s="2">
        <v>1186760.2083239302</v>
      </c>
      <c r="DX13" s="2">
        <v>1512996.13146452</v>
      </c>
      <c r="DY13" s="2">
        <v>1474241.5610880197</v>
      </c>
      <c r="DZ13" s="2">
        <v>1454214.02049812</v>
      </c>
      <c r="EA13" s="2">
        <v>1351489.46289471</v>
      </c>
      <c r="EB13" s="2">
        <v>1456365.8589201199</v>
      </c>
      <c r="EC13" s="2">
        <v>1487506.50318038</v>
      </c>
      <c r="ED13" s="2">
        <v>1542093.44301414</v>
      </c>
      <c r="EE13" s="2">
        <v>1663371.7767596999</v>
      </c>
      <c r="EF13" s="2">
        <v>1708787.1576006399</v>
      </c>
      <c r="EG13" s="2">
        <v>1682279.9580202501</v>
      </c>
      <c r="EH13" s="2">
        <v>1572989.2640350999</v>
      </c>
      <c r="EI13" s="2">
        <v>1564014.5639793002</v>
      </c>
      <c r="EJ13" s="2">
        <v>1659010.3624704899</v>
      </c>
      <c r="EK13" s="2">
        <v>1682965.63794273</v>
      </c>
      <c r="EL13" s="2">
        <v>1636268.2667539301</v>
      </c>
      <c r="EM13" s="2">
        <v>1688108.35820584</v>
      </c>
      <c r="EN13" s="2">
        <v>1934713.8146307799</v>
      </c>
      <c r="EO13" s="2">
        <v>1850504.3118937502</v>
      </c>
      <c r="EP13" s="2">
        <v>1696888.3600836301</v>
      </c>
      <c r="EQ13" s="2">
        <v>1606650.6355072202</v>
      </c>
      <c r="ER13" s="2">
        <v>1693428.7517874099</v>
      </c>
      <c r="ES13" s="2">
        <v>1609745.3596785199</v>
      </c>
      <c r="ET13" s="2">
        <v>1596724.98222721</v>
      </c>
      <c r="EU13" s="2">
        <v>1489364.0966755901</v>
      </c>
      <c r="EV13" s="2">
        <v>1429902.2760869602</v>
      </c>
      <c r="EW13" s="2">
        <v>1560168.8681499099</v>
      </c>
      <c r="EX13" s="2">
        <v>1529435.8313271599</v>
      </c>
      <c r="EY13" s="2">
        <v>1421734.5981463699</v>
      </c>
      <c r="EZ13" s="2">
        <v>1326473.9547697301</v>
      </c>
      <c r="FA13" s="2">
        <v>1407268.7602888702</v>
      </c>
      <c r="FB13" s="2">
        <v>1394140.9110641303</v>
      </c>
      <c r="FC13" s="2">
        <v>1138553.7774993</v>
      </c>
      <c r="FD13" s="2">
        <v>1280019.7758370501</v>
      </c>
      <c r="FE13" s="2">
        <v>1545927.6801487301</v>
      </c>
      <c r="FF13" s="2">
        <v>1453903.5495869699</v>
      </c>
      <c r="FG13" s="2">
        <v>1390689.4114178901</v>
      </c>
      <c r="FH13" s="2">
        <v>1302309.34314956</v>
      </c>
      <c r="FI13" s="2">
        <v>1309063.1413262102</v>
      </c>
      <c r="FJ13" s="2">
        <v>1295197.36968359</v>
      </c>
      <c r="FK13" s="2">
        <v>1410646.3681876897</v>
      </c>
      <c r="FL13" s="2">
        <v>1467790.5839906898</v>
      </c>
      <c r="FM13" s="2">
        <v>1503299.1729133099</v>
      </c>
      <c r="FN13" s="2">
        <v>1369155.7715227101</v>
      </c>
      <c r="FO13" s="2">
        <v>1411500.42215438</v>
      </c>
      <c r="FP13" s="2">
        <v>1337950.68773269</v>
      </c>
      <c r="FQ13" s="2">
        <v>1422840.9848571399</v>
      </c>
      <c r="FR13" s="2">
        <v>1382211.8454676701</v>
      </c>
      <c r="FS13" s="2">
        <v>1266727.9676394099</v>
      </c>
      <c r="FT13" s="2">
        <v>1428741.8857513</v>
      </c>
      <c r="FU13" s="2">
        <v>1337670.1593530802</v>
      </c>
      <c r="FV13" s="2">
        <v>1368901.7892983502</v>
      </c>
      <c r="FW13" s="2">
        <v>1413621.4329933501</v>
      </c>
      <c r="FX13" s="2">
        <v>1359222.6778950798</v>
      </c>
      <c r="FY13" s="2">
        <v>1452240.5639434501</v>
      </c>
      <c r="FZ13" s="2">
        <v>1310693.5279958798</v>
      </c>
      <c r="GA13" s="2">
        <v>1355495.0557321</v>
      </c>
      <c r="GB13" s="2">
        <v>1460873.8367705799</v>
      </c>
      <c r="GC13" s="2">
        <v>1399251.39822608</v>
      </c>
      <c r="GD13" s="2">
        <v>1706479.8565929101</v>
      </c>
      <c r="GE13" s="2">
        <v>2012101.8810469501</v>
      </c>
      <c r="GF13" s="2">
        <v>2067417.5869596603</v>
      </c>
      <c r="GG13" s="2">
        <v>2358168.2783164298</v>
      </c>
      <c r="GH13" s="2">
        <v>2560238.3119779499</v>
      </c>
      <c r="GI13" s="2">
        <v>2677795.1096411003</v>
      </c>
      <c r="GJ13" s="2">
        <v>2515060.1271004099</v>
      </c>
      <c r="GK13" s="2">
        <v>2395250.7899547997</v>
      </c>
      <c r="GL13" s="2">
        <v>2174452.5920840702</v>
      </c>
      <c r="GM13" s="2">
        <v>2087585.9990791499</v>
      </c>
      <c r="GN13" s="2">
        <v>2036203.9531123899</v>
      </c>
      <c r="GO13" s="2">
        <v>1863547.4027786404</v>
      </c>
      <c r="GP13" s="2">
        <v>1995147.37614093</v>
      </c>
      <c r="GQ13" s="2">
        <v>1839314.47257681</v>
      </c>
      <c r="GR13" s="2">
        <v>1819342.3740675598</v>
      </c>
      <c r="GS13" s="2">
        <v>1910378.9858073501</v>
      </c>
      <c r="GT13" s="2">
        <v>1722753.5988488803</v>
      </c>
      <c r="GU13" s="2">
        <v>1667641.5749479902</v>
      </c>
      <c r="GV13" s="2">
        <v>1686910.3294501603</v>
      </c>
      <c r="GW13" s="2">
        <v>1671493.02164918</v>
      </c>
      <c r="GX13" s="2">
        <v>1668950.87838785</v>
      </c>
      <c r="GY13" s="2">
        <v>1726743.5628238001</v>
      </c>
      <c r="GZ13" s="2">
        <v>1620196.2208368403</v>
      </c>
      <c r="HA13" s="2">
        <v>1443145.6703808301</v>
      </c>
      <c r="HB13" s="2">
        <v>1465739.68513165</v>
      </c>
      <c r="HC13" s="2">
        <v>1478901.5425415502</v>
      </c>
      <c r="HD13" s="2">
        <v>1547396.87737524</v>
      </c>
      <c r="HE13" s="2">
        <v>1547139.10859292</v>
      </c>
      <c r="HF13" s="2">
        <v>1528031.7172775001</v>
      </c>
      <c r="HG13" s="2">
        <v>1456402.4999999998</v>
      </c>
      <c r="HH13" s="2">
        <v>1814921.02</v>
      </c>
      <c r="HI13" s="2">
        <v>1577553.4579746602</v>
      </c>
      <c r="HJ13" s="2">
        <v>1620692.4675891299</v>
      </c>
      <c r="HK13" s="2">
        <v>1760067.9460745701</v>
      </c>
      <c r="HL13" s="2">
        <v>1623689.95984882</v>
      </c>
      <c r="HM13" s="2">
        <v>1771674.7655734702</v>
      </c>
      <c r="HN13" s="2">
        <v>2098146.7069986099</v>
      </c>
      <c r="HO13" s="2">
        <v>1801523.5081549499</v>
      </c>
      <c r="HP13" s="2">
        <v>1870204.7412116195</v>
      </c>
      <c r="HQ13" s="2">
        <v>2033211.0881670301</v>
      </c>
      <c r="HR13" s="2">
        <v>1971346.7468808868</v>
      </c>
      <c r="HS13" s="2">
        <v>2162979.3984907405</v>
      </c>
      <c r="HT13" s="2">
        <v>2275181.8641633308</v>
      </c>
      <c r="HU13" s="2">
        <v>2363767.4444157295</v>
      </c>
      <c r="HV13" s="2">
        <v>2205214.2366903801</v>
      </c>
      <c r="HW13" s="21">
        <v>2127491.0165195004</v>
      </c>
      <c r="HX13" s="2">
        <v>2193897.2220772002</v>
      </c>
      <c r="HY13" s="2">
        <v>2385274.7944788998</v>
      </c>
      <c r="HZ13" s="2">
        <v>2361534.3642765596</v>
      </c>
      <c r="IA13" s="2">
        <v>2348630.0703821904</v>
      </c>
      <c r="IB13" s="2">
        <v>2563441.0212839004</v>
      </c>
      <c r="IC13" s="2">
        <v>2412488.8907592697</v>
      </c>
      <c r="ID13" s="2">
        <v>2409371.74790094</v>
      </c>
      <c r="IE13" s="2">
        <v>2696260.5280840201</v>
      </c>
      <c r="IF13" s="2">
        <v>2566012.5647999402</v>
      </c>
      <c r="IG13" s="2">
        <v>2347949.3676054999</v>
      </c>
      <c r="IH13" s="2">
        <v>2439763.7585189603</v>
      </c>
      <c r="II13" s="2">
        <v>2387033.6621130398</v>
      </c>
      <c r="IJ13" s="2">
        <v>2332028.5866437401</v>
      </c>
      <c r="IK13" s="2">
        <v>2340593.9262951501</v>
      </c>
      <c r="IL13" s="2">
        <v>2242613.4281132598</v>
      </c>
      <c r="IM13" s="2">
        <v>2173905.72068237</v>
      </c>
      <c r="IN13" s="2">
        <v>2181848.76531658</v>
      </c>
      <c r="IO13" s="2">
        <v>2493782.6600922495</v>
      </c>
      <c r="IP13" s="2">
        <v>2781874.3326052199</v>
      </c>
      <c r="IQ13" s="2">
        <v>2868610.1157023204</v>
      </c>
      <c r="IR13" s="2">
        <v>2615049.5711155194</v>
      </c>
      <c r="IS13" s="2">
        <v>2470751.7040953799</v>
      </c>
      <c r="IT13" s="2">
        <v>2917100.6021292699</v>
      </c>
      <c r="IU13" s="2">
        <v>3073157.4917086298</v>
      </c>
      <c r="IV13" s="2">
        <v>3025637.1433904003</v>
      </c>
      <c r="IW13" s="2">
        <v>2681733.3093489297</v>
      </c>
      <c r="IX13" s="2">
        <v>2318022.6617527599</v>
      </c>
      <c r="IY13" s="2">
        <v>2749478.3863327699</v>
      </c>
      <c r="IZ13" s="2">
        <v>2841531.7936819103</v>
      </c>
      <c r="JA13" s="2">
        <v>2867050.1810496701</v>
      </c>
      <c r="JB13" s="2">
        <v>3396250.4404827897</v>
      </c>
      <c r="JC13" s="2">
        <v>2678565.5186183597</v>
      </c>
      <c r="JD13" s="2">
        <v>2960912.4787648297</v>
      </c>
      <c r="JE13" s="2">
        <v>2863552.4034854998</v>
      </c>
      <c r="JF13" s="2">
        <v>3207563.2000000007</v>
      </c>
      <c r="JG13" s="2">
        <v>2678845.1</v>
      </c>
      <c r="JH13" s="2">
        <v>2797386.7990574399</v>
      </c>
      <c r="JI13" s="2">
        <v>2515853.6497736406</v>
      </c>
      <c r="JJ13" s="2">
        <v>2159836.3863968002</v>
      </c>
      <c r="JK13" s="2">
        <v>2630227.3700261302</v>
      </c>
      <c r="JL13" s="2">
        <v>2926630.1720484397</v>
      </c>
      <c r="JM13" s="2">
        <v>2513701.3576447302</v>
      </c>
      <c r="JN13" s="2">
        <v>2727410.1123305704</v>
      </c>
      <c r="JO13" s="2">
        <v>2711298.3251996995</v>
      </c>
      <c r="JP13" s="2">
        <v>2216889.9189423299</v>
      </c>
      <c r="JQ13" s="2">
        <v>2378962.2822066196</v>
      </c>
      <c r="JR13" s="2">
        <v>2399491.7414491698</v>
      </c>
      <c r="JS13" s="2">
        <v>3013470.2753590103</v>
      </c>
      <c r="JT13" s="2">
        <v>2399695.4471156597</v>
      </c>
      <c r="JU13" s="2">
        <v>2548425.8727855603</v>
      </c>
      <c r="JV13" s="2">
        <v>2519312.9817244299</v>
      </c>
      <c r="JW13" s="2">
        <v>2832896.8804200492</v>
      </c>
      <c r="JX13" s="2">
        <v>3104436.2366358</v>
      </c>
      <c r="JY13" s="2">
        <v>3899504.8122168598</v>
      </c>
      <c r="JZ13" s="2">
        <v>4188510.8379307305</v>
      </c>
      <c r="KA13" s="2">
        <v>4456642.1390723195</v>
      </c>
      <c r="KB13" s="2">
        <v>4169961.8928799201</v>
      </c>
      <c r="KC13" s="2">
        <v>4072020.4972883696</v>
      </c>
      <c r="KD13" s="2">
        <v>4158177.6845188998</v>
      </c>
      <c r="KE13" s="2">
        <v>4085488.9711186602</v>
      </c>
      <c r="KF13" s="2">
        <v>4255940.72795239</v>
      </c>
      <c r="KG13" s="2">
        <v>4470125.7444570493</v>
      </c>
      <c r="KH13" s="2">
        <v>3970272.0797482808</v>
      </c>
      <c r="KI13" s="2">
        <v>4705268.6491419747</v>
      </c>
      <c r="KJ13" s="2">
        <v>5300861.2061525304</v>
      </c>
      <c r="KK13" s="2">
        <v>5525768.2159188399</v>
      </c>
      <c r="KL13" s="2">
        <v>6005112.1493784608</v>
      </c>
      <c r="KM13" s="2">
        <v>6293473.91823781</v>
      </c>
      <c r="KN13" s="2">
        <v>6303759.5248424485</v>
      </c>
      <c r="KO13" s="2">
        <v>7317097.0999611188</v>
      </c>
      <c r="KP13" s="2">
        <v>6429059.5817086995</v>
      </c>
      <c r="KQ13" s="2">
        <v>6947697.8450005194</v>
      </c>
      <c r="KR13" s="2">
        <v>6876518.1671968102</v>
      </c>
      <c r="KS13" s="2">
        <v>7368853.5957489898</v>
      </c>
      <c r="KT13" s="2">
        <v>7862176.647101379</v>
      </c>
      <c r="KU13" s="2">
        <v>7354345.1479978794</v>
      </c>
      <c r="KV13" s="2">
        <v>7126528.937323859</v>
      </c>
      <c r="KW13" s="2">
        <v>7303690.2951338198</v>
      </c>
      <c r="KX13" s="2">
        <v>7448166.5338276988</v>
      </c>
      <c r="KY13" s="2">
        <f>'[1]Analytical Summary'!KB76*1000</f>
        <v>6729669.9793843199</v>
      </c>
      <c r="KZ13" s="2">
        <f>'[1]Analytical Summary'!KC76*1000</f>
        <v>7748297.5109906318</v>
      </c>
      <c r="LA13" s="2">
        <v>7754705.7916613203</v>
      </c>
      <c r="LB13" s="2">
        <v>7456919.6284573087</v>
      </c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</row>
    <row r="14" spans="1:386" s="8" customFormat="1" x14ac:dyDescent="0.35">
      <c r="A14" s="2" t="s">
        <v>9</v>
      </c>
      <c r="B14" s="2"/>
      <c r="C14" s="2">
        <v>3503.5999999999995</v>
      </c>
      <c r="D14" s="2">
        <v>2540.81</v>
      </c>
      <c r="E14" s="2">
        <v>961.93</v>
      </c>
      <c r="F14" s="2">
        <v>721.56999999999994</v>
      </c>
      <c r="G14" s="2">
        <v>1336.8700000000001</v>
      </c>
      <c r="H14" s="2">
        <v>1362.05</v>
      </c>
      <c r="I14" s="2">
        <v>6066.56</v>
      </c>
      <c r="J14" s="2">
        <v>6159.29</v>
      </c>
      <c r="K14" s="2">
        <v>9291.2999999999993</v>
      </c>
      <c r="L14" s="2">
        <v>2555.02</v>
      </c>
      <c r="M14" s="2">
        <v>7856.8949999999995</v>
      </c>
      <c r="N14" s="2">
        <v>4163.24</v>
      </c>
      <c r="O14" s="2">
        <v>10966.351000000001</v>
      </c>
      <c r="P14" s="2">
        <v>8846.44</v>
      </c>
      <c r="Q14" s="2">
        <v>13912.672000000002</v>
      </c>
      <c r="R14" s="2">
        <v>13097.0278</v>
      </c>
      <c r="S14" s="2">
        <v>12078.004000000001</v>
      </c>
      <c r="T14" s="2">
        <v>12665.052</v>
      </c>
      <c r="U14" s="2">
        <v>15520.627999999999</v>
      </c>
      <c r="V14" s="2">
        <v>11112.050999999999</v>
      </c>
      <c r="W14" s="2">
        <v>15719.898000000001</v>
      </c>
      <c r="X14" s="2">
        <v>9439.8019999999979</v>
      </c>
      <c r="Y14" s="2">
        <v>14102.81307</v>
      </c>
      <c r="Z14" s="2">
        <v>11403.605252309999</v>
      </c>
      <c r="AA14" s="2">
        <v>12881.177644189998</v>
      </c>
      <c r="AB14" s="2">
        <v>15684.328446359999</v>
      </c>
      <c r="AC14" s="2">
        <v>10790.396143639997</v>
      </c>
      <c r="AD14" s="2">
        <v>7028.5635605200005</v>
      </c>
      <c r="AE14" s="2">
        <v>8226.2218586999988</v>
      </c>
      <c r="AF14" s="2">
        <v>8354.91606546</v>
      </c>
      <c r="AG14" s="2">
        <v>7291.9473864400006</v>
      </c>
      <c r="AH14" s="2">
        <v>9188.3269204999997</v>
      </c>
      <c r="AI14" s="2">
        <v>11200.587969600001</v>
      </c>
      <c r="AJ14" s="2">
        <v>15321.571862160001</v>
      </c>
      <c r="AK14" s="2">
        <v>13949.804501299999</v>
      </c>
      <c r="AL14" s="2">
        <v>11106.15133828</v>
      </c>
      <c r="AM14" s="2">
        <v>9195.2571077100001</v>
      </c>
      <c r="AN14" s="2">
        <v>12131.069036000001</v>
      </c>
      <c r="AO14" s="2">
        <v>7943.4255788699993</v>
      </c>
      <c r="AP14" s="2">
        <v>8883.6263857199992</v>
      </c>
      <c r="AQ14" s="2">
        <v>24927.198749739997</v>
      </c>
      <c r="AR14" s="2">
        <v>11443.964375559999</v>
      </c>
      <c r="AS14" s="2">
        <v>9920.6532728000002</v>
      </c>
      <c r="AT14" s="2">
        <v>11818.85982935</v>
      </c>
      <c r="AU14" s="2">
        <v>17422.874789109999</v>
      </c>
      <c r="AV14" s="2">
        <v>20785.317628379998</v>
      </c>
      <c r="AW14" s="2">
        <v>18246.51894477</v>
      </c>
      <c r="AX14" s="2">
        <v>21100.215311249998</v>
      </c>
      <c r="AY14" s="2">
        <v>19724.640771130002</v>
      </c>
      <c r="AZ14" s="2">
        <v>14622.104686360002</v>
      </c>
      <c r="BA14" s="2">
        <v>11281.14625322</v>
      </c>
      <c r="BB14" s="2">
        <v>16755.449897730003</v>
      </c>
      <c r="BC14" s="2">
        <v>13025.927224679999</v>
      </c>
      <c r="BD14" s="2">
        <v>12776.684347009999</v>
      </c>
      <c r="BE14" s="2">
        <v>24727.422863069998</v>
      </c>
      <c r="BF14" s="2">
        <v>25860.3190899</v>
      </c>
      <c r="BG14" s="2">
        <v>17595.095329240001</v>
      </c>
      <c r="BH14" s="2">
        <v>14948.227557579999</v>
      </c>
      <c r="BI14" s="2">
        <v>22510.827724760002</v>
      </c>
      <c r="BJ14" s="2">
        <v>29720.164276779993</v>
      </c>
      <c r="BK14" s="2">
        <v>26405.139653799997</v>
      </c>
      <c r="BL14" s="2">
        <v>24454.594283510003</v>
      </c>
      <c r="BM14" s="2">
        <v>37762.763014850003</v>
      </c>
      <c r="BN14" s="2">
        <v>31757.491560229995</v>
      </c>
      <c r="BO14" s="2">
        <v>32096.844673749998</v>
      </c>
      <c r="BP14" s="2">
        <v>36279.504046509996</v>
      </c>
      <c r="BQ14" s="2">
        <v>30903.8671383</v>
      </c>
      <c r="BR14" s="2">
        <v>56203.60502589</v>
      </c>
      <c r="BS14" s="2">
        <v>67539.393128199998</v>
      </c>
      <c r="BT14" s="2">
        <v>68953.145034899993</v>
      </c>
      <c r="BU14" s="2">
        <v>52126.903840580002</v>
      </c>
      <c r="BV14" s="2">
        <v>64275.355316919988</v>
      </c>
      <c r="BW14" s="2">
        <v>41640.305094750001</v>
      </c>
      <c r="BX14" s="2">
        <v>87450.834453569987</v>
      </c>
      <c r="BY14" s="2">
        <v>108311.30111778998</v>
      </c>
      <c r="BZ14" s="2">
        <v>111027.77295740999</v>
      </c>
      <c r="CA14" s="2">
        <v>107743.53725306</v>
      </c>
      <c r="CB14" s="2">
        <v>125621.94460987</v>
      </c>
      <c r="CC14" s="2">
        <v>122319.00255884998</v>
      </c>
      <c r="CD14" s="2">
        <v>111411.50084563998</v>
      </c>
      <c r="CE14" s="2">
        <v>101964.21340266999</v>
      </c>
      <c r="CF14" s="2">
        <v>113771.65310632999</v>
      </c>
      <c r="CG14" s="2">
        <v>118095.33612640998</v>
      </c>
      <c r="CH14" s="2">
        <v>98657.731090310001</v>
      </c>
      <c r="CI14" s="2">
        <v>92633.450169359989</v>
      </c>
      <c r="CJ14" s="2">
        <v>94872.983513359999</v>
      </c>
      <c r="CK14" s="2">
        <v>74845.552759469996</v>
      </c>
      <c r="CL14" s="2">
        <v>153922.94701172999</v>
      </c>
      <c r="CM14" s="2">
        <v>174798.31326930999</v>
      </c>
      <c r="CN14" s="2">
        <v>142323.84971721002</v>
      </c>
      <c r="CO14" s="2">
        <v>242899.12929975998</v>
      </c>
      <c r="CP14" s="2">
        <v>257664.06714194</v>
      </c>
      <c r="CQ14" s="2">
        <v>320404.08903234993</v>
      </c>
      <c r="CR14" s="2">
        <v>358628.37496404996</v>
      </c>
      <c r="CS14" s="2">
        <v>344361.75009054004</v>
      </c>
      <c r="CT14" s="2">
        <v>310366.27128558001</v>
      </c>
      <c r="CU14" s="2">
        <v>379621.38957267994</v>
      </c>
      <c r="CV14" s="2">
        <v>320611.82724228001</v>
      </c>
      <c r="CW14" s="2">
        <v>302784.57897337002</v>
      </c>
      <c r="CX14" s="2">
        <v>280395.50347395998</v>
      </c>
      <c r="CY14" s="2">
        <v>270029.69994806999</v>
      </c>
      <c r="CZ14" s="2">
        <v>363921.09943348996</v>
      </c>
      <c r="DA14" s="2">
        <v>315713.79920920997</v>
      </c>
      <c r="DB14" s="2">
        <v>334414.88676943997</v>
      </c>
      <c r="DC14" s="2">
        <v>342965.01701340999</v>
      </c>
      <c r="DD14" s="2">
        <v>306773.02919850999</v>
      </c>
      <c r="DE14" s="2">
        <v>289653.25680908002</v>
      </c>
      <c r="DF14" s="2">
        <v>340124.55637223006</v>
      </c>
      <c r="DG14" s="2">
        <v>261910.30778003001</v>
      </c>
      <c r="DH14" s="2">
        <v>228683.78892268002</v>
      </c>
      <c r="DI14" s="2">
        <v>200987.28870103002</v>
      </c>
      <c r="DJ14" s="2">
        <v>251621.24293958998</v>
      </c>
      <c r="DK14" s="2">
        <v>253746.63138626999</v>
      </c>
      <c r="DL14" s="2">
        <v>233217.66739685001</v>
      </c>
      <c r="DM14" s="2">
        <v>238660.99966100004</v>
      </c>
      <c r="DN14" s="2">
        <v>169415.44651808997</v>
      </c>
      <c r="DO14" s="2">
        <v>181865.98081752</v>
      </c>
      <c r="DP14" s="2">
        <v>167867.02264996001</v>
      </c>
      <c r="DQ14" s="2">
        <v>150577.48202898999</v>
      </c>
      <c r="DR14" s="2">
        <v>200086.83263073998</v>
      </c>
      <c r="DS14" s="2">
        <v>222334.41775796999</v>
      </c>
      <c r="DT14" s="2">
        <v>198057.99647138</v>
      </c>
      <c r="DU14" s="2">
        <v>187815.47878855997</v>
      </c>
      <c r="DV14" s="2">
        <v>215753.86616363001</v>
      </c>
      <c r="DW14" s="2">
        <v>196844.06558524998</v>
      </c>
      <c r="DX14" s="2">
        <v>196796.23332468001</v>
      </c>
      <c r="DY14" s="2">
        <v>204776.41315171</v>
      </c>
      <c r="DZ14" s="2">
        <v>227519.37394982998</v>
      </c>
      <c r="EA14" s="2">
        <v>204830.25456375</v>
      </c>
      <c r="EB14" s="2">
        <v>247059.69086069998</v>
      </c>
      <c r="EC14" s="2">
        <v>275992.58952882001</v>
      </c>
      <c r="ED14" s="2">
        <v>215884.67792474999</v>
      </c>
      <c r="EE14" s="2">
        <v>240659.29511804003</v>
      </c>
      <c r="EF14" s="2">
        <v>396041.40112886997</v>
      </c>
      <c r="EG14" s="2">
        <v>370892.25505676999</v>
      </c>
      <c r="EH14" s="2">
        <v>406007.10700650001</v>
      </c>
      <c r="EI14" s="2">
        <v>470615.16185749997</v>
      </c>
      <c r="EJ14" s="2">
        <v>473065.36152830999</v>
      </c>
      <c r="EK14" s="2">
        <v>231887.38287683998</v>
      </c>
      <c r="EL14" s="2">
        <v>249764.83926866998</v>
      </c>
      <c r="EM14" s="2">
        <v>272845.06247493997</v>
      </c>
      <c r="EN14" s="2">
        <v>172455.90968709</v>
      </c>
      <c r="EO14" s="2">
        <v>256385.85484776</v>
      </c>
      <c r="EP14" s="2">
        <v>286447.04994583002</v>
      </c>
      <c r="EQ14" s="2">
        <v>222855.79703800997</v>
      </c>
      <c r="ER14" s="2">
        <v>244832.97532125996</v>
      </c>
      <c r="ES14" s="2">
        <v>277296.30911691999</v>
      </c>
      <c r="ET14" s="2">
        <v>290129.24978952005</v>
      </c>
      <c r="EU14" s="2">
        <v>338223.30022147001</v>
      </c>
      <c r="EV14" s="2">
        <v>365132.49943718</v>
      </c>
      <c r="EW14" s="2">
        <v>366658.14488283999</v>
      </c>
      <c r="EX14" s="2">
        <v>423909.83799698995</v>
      </c>
      <c r="EY14" s="2">
        <v>413467.75888414995</v>
      </c>
      <c r="EZ14" s="2">
        <v>403520.18144898996</v>
      </c>
      <c r="FA14" s="2">
        <v>412951.53960292996</v>
      </c>
      <c r="FB14" s="2">
        <v>383437.82916190999</v>
      </c>
      <c r="FC14" s="2">
        <v>317827.30820323998</v>
      </c>
      <c r="FD14" s="2">
        <v>342028.39089518</v>
      </c>
      <c r="FE14" s="2">
        <v>591193.1372746001</v>
      </c>
      <c r="FF14" s="2">
        <v>735018.87035213003</v>
      </c>
      <c r="FG14" s="2">
        <v>743409.66918429011</v>
      </c>
      <c r="FH14" s="2">
        <v>883011.78929423005</v>
      </c>
      <c r="FI14" s="2">
        <v>731743.53332108003</v>
      </c>
      <c r="FJ14" s="2">
        <v>826969.29064097989</v>
      </c>
      <c r="FK14" s="2">
        <v>877867.23865841003</v>
      </c>
      <c r="FL14" s="2">
        <v>1093262.32888069</v>
      </c>
      <c r="FM14" s="2">
        <v>1172477.69336923</v>
      </c>
      <c r="FN14" s="2">
        <v>980323.65426857001</v>
      </c>
      <c r="FO14" s="2">
        <v>1098325.81584471</v>
      </c>
      <c r="FP14" s="2">
        <v>1138489.15800416</v>
      </c>
      <c r="FQ14" s="2">
        <v>1115227.0269200001</v>
      </c>
      <c r="FR14" s="2">
        <v>1032262.31823743</v>
      </c>
      <c r="FS14" s="2">
        <v>1107819.6098973202</v>
      </c>
      <c r="FT14" s="2">
        <v>1055129.9224573001</v>
      </c>
      <c r="FU14" s="2">
        <v>1003755.77772687</v>
      </c>
      <c r="FV14" s="2">
        <v>1019818.7650898499</v>
      </c>
      <c r="FW14" s="2">
        <v>998454.4419431698</v>
      </c>
      <c r="FX14" s="2">
        <v>1075063.2697415601</v>
      </c>
      <c r="FY14" s="2">
        <v>1106359.03912307</v>
      </c>
      <c r="FZ14" s="2">
        <v>1139617.62829627</v>
      </c>
      <c r="GA14" s="2">
        <v>1226501.8264577002</v>
      </c>
      <c r="GB14" s="2">
        <v>1226377.68514717</v>
      </c>
      <c r="GC14" s="2">
        <v>1143160.6188799301</v>
      </c>
      <c r="GD14" s="2">
        <v>1244342.3724717</v>
      </c>
      <c r="GE14" s="2">
        <v>1393187.87881171</v>
      </c>
      <c r="GF14" s="2">
        <v>1483534.1828563199</v>
      </c>
      <c r="GG14" s="2">
        <v>1349814.9220396599</v>
      </c>
      <c r="GH14" s="2">
        <v>1351707.3731336598</v>
      </c>
      <c r="GI14" s="2">
        <v>1279678.5329183</v>
      </c>
      <c r="GJ14" s="2">
        <v>1437703.0452493797</v>
      </c>
      <c r="GK14" s="2">
        <v>1532092.8170279302</v>
      </c>
      <c r="GL14" s="2">
        <v>1458592.7419524998</v>
      </c>
      <c r="GM14" s="2">
        <v>1490819.8228540001</v>
      </c>
      <c r="GN14" s="2">
        <v>1574142.75416555</v>
      </c>
      <c r="GO14" s="2">
        <v>1650009.0125019101</v>
      </c>
      <c r="GP14" s="2">
        <v>1593363.8015212202</v>
      </c>
      <c r="GQ14" s="2">
        <v>1464079.5701505998</v>
      </c>
      <c r="GR14" s="2">
        <v>1493290.6346215501</v>
      </c>
      <c r="GS14" s="2">
        <v>1361868.71780813</v>
      </c>
      <c r="GT14" s="2">
        <v>1512175.4956977798</v>
      </c>
      <c r="GU14" s="2">
        <v>1624082.5029593599</v>
      </c>
      <c r="GV14" s="2">
        <v>1677397.3136471398</v>
      </c>
      <c r="GW14" s="2">
        <v>1837879.5606746101</v>
      </c>
      <c r="GX14" s="2">
        <v>1764039.08697491</v>
      </c>
      <c r="GY14" s="2">
        <v>1812694.9421045398</v>
      </c>
      <c r="GZ14" s="2">
        <v>1673812.01484012</v>
      </c>
      <c r="HA14" s="2">
        <v>1882765.2754525</v>
      </c>
      <c r="HB14" s="2">
        <v>2144984.5461319704</v>
      </c>
      <c r="HC14" s="2">
        <v>2118525.1808710801</v>
      </c>
      <c r="HD14" s="2">
        <v>1991094.6507546599</v>
      </c>
      <c r="HE14" s="2">
        <v>2176803.08399445</v>
      </c>
      <c r="HF14" s="2">
        <v>2366274.2207716401</v>
      </c>
      <c r="HG14" s="2">
        <v>2362189.4900000002</v>
      </c>
      <c r="HH14" s="2">
        <v>2153969.4900000002</v>
      </c>
      <c r="HI14" s="2">
        <v>2097746.81798473</v>
      </c>
      <c r="HJ14" s="2">
        <v>2174464.4480337501</v>
      </c>
      <c r="HK14" s="2">
        <v>2150995.4041976198</v>
      </c>
      <c r="HL14" s="2">
        <v>2115116.5982318395</v>
      </c>
      <c r="HM14" s="2">
        <v>2039715.3955546001</v>
      </c>
      <c r="HN14" s="2">
        <v>2081348.1985603701</v>
      </c>
      <c r="HO14" s="2">
        <v>2082227.1850092099</v>
      </c>
      <c r="HP14" s="2">
        <v>2148396.4321252201</v>
      </c>
      <c r="HQ14" s="2">
        <v>2146232.6600836702</v>
      </c>
      <c r="HR14" s="2">
        <v>1955692.3225883902</v>
      </c>
      <c r="HS14" s="2">
        <v>2027773.8537559998</v>
      </c>
      <c r="HT14" s="2">
        <v>1907776.29452638</v>
      </c>
      <c r="HU14" s="2">
        <v>1938633.7520946697</v>
      </c>
      <c r="HV14" s="2">
        <v>2267735.8592330199</v>
      </c>
      <c r="HW14" s="21">
        <v>2045938.8024702696</v>
      </c>
      <c r="HX14" s="2">
        <v>2100452.4024142297</v>
      </c>
      <c r="HY14" s="2">
        <v>2059071.0035685401</v>
      </c>
      <c r="HZ14" s="2">
        <v>2036962.2969261799</v>
      </c>
      <c r="IA14" s="2">
        <v>2251706.3157679299</v>
      </c>
      <c r="IB14" s="2">
        <v>2169467.0472404403</v>
      </c>
      <c r="IC14" s="2">
        <v>2236661.1625189297</v>
      </c>
      <c r="ID14" s="2">
        <v>2393269.0521131298</v>
      </c>
      <c r="IE14" s="2">
        <v>2294834.8515236406</v>
      </c>
      <c r="IF14" s="2">
        <v>2566302.3404945498</v>
      </c>
      <c r="IG14" s="2">
        <v>2420302.2298036302</v>
      </c>
      <c r="IH14" s="2">
        <v>2468300.7248140797</v>
      </c>
      <c r="II14" s="2">
        <v>2549616.8810431901</v>
      </c>
      <c r="IJ14" s="2">
        <v>2382592.81289677</v>
      </c>
      <c r="IK14" s="2">
        <v>2081209.3524611699</v>
      </c>
      <c r="IL14" s="2">
        <v>2098888.6560112303</v>
      </c>
      <c r="IM14" s="2">
        <v>2195646.9363917997</v>
      </c>
      <c r="IN14" s="2">
        <v>2151507.2289057802</v>
      </c>
      <c r="IO14" s="2">
        <v>2130380.9682552302</v>
      </c>
      <c r="IP14" s="2">
        <v>2125631.2066507102</v>
      </c>
      <c r="IQ14" s="2">
        <v>2269074.2901622099</v>
      </c>
      <c r="IR14" s="2">
        <v>2258797.10970804</v>
      </c>
      <c r="IS14" s="2">
        <v>2419270.12806775</v>
      </c>
      <c r="IT14" s="2">
        <v>2503336.4304568302</v>
      </c>
      <c r="IU14" s="2">
        <v>2600599.21100209</v>
      </c>
      <c r="IV14" s="2">
        <v>2880060.7582332203</v>
      </c>
      <c r="IW14" s="2">
        <v>2450151.5868832902</v>
      </c>
      <c r="IX14" s="2">
        <v>2613682.1878738599</v>
      </c>
      <c r="IY14" s="2">
        <v>2283160.7086352701</v>
      </c>
      <c r="IZ14" s="2">
        <v>2397671.5521841403</v>
      </c>
      <c r="JA14" s="2">
        <v>2476288.9034616398</v>
      </c>
      <c r="JB14" s="2">
        <v>2585261.2881310401</v>
      </c>
      <c r="JC14" s="2">
        <v>2509363.1509704599</v>
      </c>
      <c r="JD14" s="2">
        <v>2630784.7092742198</v>
      </c>
      <c r="JE14" s="2">
        <v>3206170.1228323695</v>
      </c>
      <c r="JF14" s="2">
        <v>2460721.9</v>
      </c>
      <c r="JG14" s="2">
        <v>2456882.7000000002</v>
      </c>
      <c r="JH14" s="2">
        <v>2259331.8672322799</v>
      </c>
      <c r="JI14" s="2">
        <v>2278523.3470736598</v>
      </c>
      <c r="JJ14" s="2">
        <v>2593964.63608394</v>
      </c>
      <c r="JK14" s="2">
        <v>2835928.71094405</v>
      </c>
      <c r="JL14" s="2">
        <v>3007624.5547210001</v>
      </c>
      <c r="JM14" s="2">
        <v>3029703.1249310803</v>
      </c>
      <c r="JN14" s="2">
        <v>2839333.2479540692</v>
      </c>
      <c r="JO14" s="2">
        <v>3358153.9181999313</v>
      </c>
      <c r="JP14" s="2">
        <v>3624710.5660328297</v>
      </c>
      <c r="JQ14" s="2">
        <v>3857903.954174601</v>
      </c>
      <c r="JR14" s="2">
        <v>3694823.0536353104</v>
      </c>
      <c r="JS14" s="2">
        <v>4158361.1465377598</v>
      </c>
      <c r="JT14" s="2">
        <v>4101265.7735725394</v>
      </c>
      <c r="JU14" s="2">
        <v>4102309.8767138096</v>
      </c>
      <c r="JV14" s="2">
        <v>3884053.1742210267</v>
      </c>
      <c r="JW14" s="2">
        <v>4535774.6386061795</v>
      </c>
      <c r="JX14" s="2">
        <v>3982613.7863359698</v>
      </c>
      <c r="JY14" s="2">
        <v>4514925.3545432407</v>
      </c>
      <c r="JZ14" s="2">
        <v>4541979.2172366604</v>
      </c>
      <c r="KA14" s="2">
        <v>4981884.6522832606</v>
      </c>
      <c r="KB14" s="2">
        <v>4775619.9327978902</v>
      </c>
      <c r="KC14" s="2">
        <v>4745505.5450417791</v>
      </c>
      <c r="KD14" s="2">
        <v>4935037.9814885193</v>
      </c>
      <c r="KE14" s="2">
        <v>4973281.06750781</v>
      </c>
      <c r="KF14" s="2">
        <v>5038815.6270055696</v>
      </c>
      <c r="KG14" s="2">
        <v>4816968.2127681402</v>
      </c>
      <c r="KH14" s="2">
        <v>4777123.7099402361</v>
      </c>
      <c r="KI14" s="2">
        <v>5455334.7779224403</v>
      </c>
      <c r="KJ14" s="2">
        <v>5412467.7803535303</v>
      </c>
      <c r="KK14" s="2">
        <v>5526662.5717515005</v>
      </c>
      <c r="KL14" s="2">
        <v>5485882.2079230594</v>
      </c>
      <c r="KM14" s="2">
        <v>5393183.04213461</v>
      </c>
      <c r="KN14" s="2">
        <v>5198358.8155337097</v>
      </c>
      <c r="KO14" s="2">
        <v>5466059.3415199602</v>
      </c>
      <c r="KP14" s="2">
        <v>4734224.1544667399</v>
      </c>
      <c r="KQ14" s="2">
        <v>5186346.7211095002</v>
      </c>
      <c r="KR14" s="2">
        <v>5190448.9559924807</v>
      </c>
      <c r="KS14" s="2">
        <v>5144403.8842454497</v>
      </c>
      <c r="KT14" s="2">
        <v>5477506.6306288894</v>
      </c>
      <c r="KU14" s="2">
        <v>5170789.5138838207</v>
      </c>
      <c r="KV14" s="2">
        <v>5240049.8493944304</v>
      </c>
      <c r="KW14" s="2">
        <v>5461606.4723591898</v>
      </c>
      <c r="KX14" s="2">
        <v>5615353.2357387086</v>
      </c>
      <c r="KY14" s="2">
        <f>'[1]Analytical Summary'!KB77*1000</f>
        <v>5300326.1711855093</v>
      </c>
      <c r="KZ14" s="2">
        <f>'[1]Analytical Summary'!KC77*1000</f>
        <v>5367207.2874195501</v>
      </c>
      <c r="LA14" s="2">
        <v>5348177.2301878603</v>
      </c>
      <c r="LB14" s="2">
        <v>5880772.5787505498</v>
      </c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</row>
    <row r="15" spans="1:386" s="8" customFormat="1" x14ac:dyDescent="0.35">
      <c r="A15" s="10" t="s">
        <v>43</v>
      </c>
      <c r="B15" s="2"/>
      <c r="C15" s="2">
        <v>728.93</v>
      </c>
      <c r="D15" s="2">
        <v>419.11</v>
      </c>
      <c r="E15" s="2">
        <v>460.77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8.36</v>
      </c>
      <c r="M15" s="2">
        <v>0</v>
      </c>
      <c r="N15" s="2">
        <v>0</v>
      </c>
      <c r="O15" s="2">
        <v>0</v>
      </c>
      <c r="P15" s="2">
        <v>30.612000000000002</v>
      </c>
      <c r="Q15" s="2">
        <v>860.61900000000003</v>
      </c>
      <c r="R15" s="2">
        <v>2270.9898000000003</v>
      </c>
      <c r="S15" s="2">
        <v>991.27099999999996</v>
      </c>
      <c r="T15" s="2">
        <v>994.34699999999998</v>
      </c>
      <c r="U15" s="2">
        <v>1061.587</v>
      </c>
      <c r="V15" s="2">
        <v>1980.4429999999998</v>
      </c>
      <c r="W15" s="2">
        <v>2057.335</v>
      </c>
      <c r="X15" s="2">
        <v>877.63099999999997</v>
      </c>
      <c r="Y15" s="2">
        <v>1891.0920000000001</v>
      </c>
      <c r="Z15" s="2">
        <v>1020.9007055999999</v>
      </c>
      <c r="AA15" s="2">
        <v>1089.1162563</v>
      </c>
      <c r="AB15" s="2">
        <v>842.81460990000005</v>
      </c>
      <c r="AC15" s="2">
        <v>852.36245819999999</v>
      </c>
      <c r="AD15" s="2">
        <v>839.34266509999998</v>
      </c>
      <c r="AE15" s="2">
        <v>833.26676199999997</v>
      </c>
      <c r="AF15" s="2">
        <v>821.53065697</v>
      </c>
      <c r="AG15" s="2">
        <v>923.46181381999997</v>
      </c>
      <c r="AH15" s="2">
        <v>845.29089288</v>
      </c>
      <c r="AI15" s="2">
        <v>1745.440734</v>
      </c>
      <c r="AJ15" s="2">
        <v>1843.994494</v>
      </c>
      <c r="AK15" s="2">
        <v>890.84932590000005</v>
      </c>
      <c r="AL15" s="2">
        <v>848.02252720000001</v>
      </c>
      <c r="AM15" s="2">
        <v>886.2139204099999</v>
      </c>
      <c r="AN15" s="2">
        <v>976.73153123999998</v>
      </c>
      <c r="AO15" s="2">
        <v>0</v>
      </c>
      <c r="AP15" s="2">
        <v>0</v>
      </c>
      <c r="AQ15" s="2">
        <v>0</v>
      </c>
      <c r="AR15" s="2">
        <v>0</v>
      </c>
      <c r="AS15" s="2">
        <v>29.35365573</v>
      </c>
      <c r="AT15" s="2">
        <v>316.09335605000001</v>
      </c>
      <c r="AU15" s="2">
        <v>11.94510266</v>
      </c>
      <c r="AV15" s="2">
        <v>93.529756499999991</v>
      </c>
      <c r="AW15" s="2">
        <v>315.28500000000003</v>
      </c>
      <c r="AX15" s="2">
        <v>554.63928651000003</v>
      </c>
      <c r="AY15" s="2">
        <v>792.81606909000004</v>
      </c>
      <c r="AZ15" s="2">
        <v>1694.2860141199999</v>
      </c>
      <c r="BA15" s="2">
        <v>484.48998071</v>
      </c>
      <c r="BB15" s="2">
        <v>265.67422087</v>
      </c>
      <c r="BC15" s="2">
        <v>201.55955048999996</v>
      </c>
      <c r="BD15" s="2">
        <v>133.71928772999999</v>
      </c>
      <c r="BE15" s="2">
        <v>579.06267477999995</v>
      </c>
      <c r="BF15" s="2">
        <v>1192.2679310699998</v>
      </c>
      <c r="BG15" s="2">
        <v>379.55910072</v>
      </c>
      <c r="BH15" s="2">
        <v>5.61259</v>
      </c>
      <c r="BI15" s="2">
        <v>351.71409598000002</v>
      </c>
      <c r="BJ15" s="2">
        <v>0</v>
      </c>
      <c r="BK15" s="2">
        <v>702.25424876</v>
      </c>
      <c r="BL15" s="2">
        <v>100.37101803</v>
      </c>
      <c r="BM15" s="2">
        <v>5627.37751751</v>
      </c>
      <c r="BN15" s="2">
        <v>4457.8276788499988</v>
      </c>
      <c r="BO15" s="2">
        <v>6195.6719863500002</v>
      </c>
      <c r="BP15" s="2">
        <v>4611.4373443200002</v>
      </c>
      <c r="BQ15" s="2">
        <v>4701.7729926499997</v>
      </c>
      <c r="BR15" s="2">
        <v>24656.682815469998</v>
      </c>
      <c r="BS15" s="2">
        <v>40239.300504519997</v>
      </c>
      <c r="BT15" s="2">
        <v>36800.705001709997</v>
      </c>
      <c r="BU15" s="2">
        <v>31072.937238819999</v>
      </c>
      <c r="BV15" s="2">
        <v>27663.173393599995</v>
      </c>
      <c r="BW15" s="2">
        <v>4078.0179553500002</v>
      </c>
      <c r="BX15" s="2">
        <v>27343.660501119994</v>
      </c>
      <c r="BY15" s="2">
        <v>27928.008788459996</v>
      </c>
      <c r="BZ15" s="2">
        <v>28552.945205549997</v>
      </c>
      <c r="CA15" s="2">
        <v>27873.586835869995</v>
      </c>
      <c r="CB15" s="2">
        <v>27831.533182849995</v>
      </c>
      <c r="CC15" s="2">
        <v>28026.615150439997</v>
      </c>
      <c r="CD15" s="2">
        <v>26701.021176059996</v>
      </c>
      <c r="CE15" s="2">
        <v>16606.593354500001</v>
      </c>
      <c r="CF15" s="2">
        <v>16952.229798289998</v>
      </c>
      <c r="CG15" s="2">
        <v>12543.344162199999</v>
      </c>
      <c r="CH15" s="2">
        <v>12000</v>
      </c>
      <c r="CI15" s="2">
        <v>16301.44</v>
      </c>
      <c r="CJ15" s="2">
        <v>27550</v>
      </c>
      <c r="CK15" s="2">
        <v>16040.01977936</v>
      </c>
      <c r="CL15" s="2">
        <v>32759.262204099996</v>
      </c>
      <c r="CM15" s="2">
        <v>63809.56750664</v>
      </c>
      <c r="CN15" s="2">
        <v>21899.297697999998</v>
      </c>
      <c r="CO15" s="2">
        <v>82240.404198959994</v>
      </c>
      <c r="CP15" s="2">
        <v>63627.3</v>
      </c>
      <c r="CQ15" s="2">
        <v>65809.104675379989</v>
      </c>
      <c r="CR15" s="2">
        <v>77328.054600049989</v>
      </c>
      <c r="CS15" s="2">
        <v>81648.225143799995</v>
      </c>
      <c r="CT15" s="2">
        <v>82266.462301119987</v>
      </c>
      <c r="CU15" s="2">
        <v>95248.749977529995</v>
      </c>
      <c r="CV15" s="2">
        <v>76747.260744489991</v>
      </c>
      <c r="CW15" s="2">
        <v>74710.127383669998</v>
      </c>
      <c r="CX15" s="2">
        <v>63247.500671510003</v>
      </c>
      <c r="CY15" s="2">
        <v>87613.606962639999</v>
      </c>
      <c r="CZ15" s="2">
        <v>103660.88028570999</v>
      </c>
      <c r="DA15" s="2">
        <v>87391.450573859998</v>
      </c>
      <c r="DB15" s="2">
        <v>103050.19312527</v>
      </c>
      <c r="DC15" s="2">
        <v>131811.25140703999</v>
      </c>
      <c r="DD15" s="2">
        <v>127376.37477872999</v>
      </c>
      <c r="DE15" s="2">
        <v>152790.04806578002</v>
      </c>
      <c r="DF15" s="2">
        <v>174432.41961131</v>
      </c>
      <c r="DG15" s="2">
        <v>116475.56370006999</v>
      </c>
      <c r="DH15" s="2">
        <v>96169.052193399999</v>
      </c>
      <c r="DI15" s="2">
        <v>81817.659133220004</v>
      </c>
      <c r="DJ15" s="2">
        <v>119552.20076278</v>
      </c>
      <c r="DK15" s="2">
        <v>114616.44014548999</v>
      </c>
      <c r="DL15" s="2">
        <v>104893.60179564</v>
      </c>
      <c r="DM15" s="2">
        <v>121220.23140963001</v>
      </c>
      <c r="DN15" s="2">
        <v>87675.582433399992</v>
      </c>
      <c r="DO15" s="2">
        <v>56192.678782119998</v>
      </c>
      <c r="DP15" s="2">
        <v>68476.712911089999</v>
      </c>
      <c r="DQ15" s="2">
        <v>23706.73775647</v>
      </c>
      <c r="DR15" s="2">
        <v>77409.413087119989</v>
      </c>
      <c r="DS15" s="2">
        <v>103707.05079324001</v>
      </c>
      <c r="DT15" s="2">
        <v>51591.117677679998</v>
      </c>
      <c r="DU15" s="2">
        <v>74923.219755519996</v>
      </c>
      <c r="DV15" s="2">
        <v>83752.048769170011</v>
      </c>
      <c r="DW15" s="2">
        <v>75732.233854959995</v>
      </c>
      <c r="DX15" s="2">
        <v>82558.604132599998</v>
      </c>
      <c r="DY15" s="2">
        <v>112890.34966596999</v>
      </c>
      <c r="DZ15" s="2">
        <v>111176.99031298999</v>
      </c>
      <c r="EA15" s="2">
        <v>57123.943711269996</v>
      </c>
      <c r="EB15" s="2">
        <v>92190.350174749998</v>
      </c>
      <c r="EC15" s="2">
        <v>127463.95361647</v>
      </c>
      <c r="ED15" s="2">
        <v>69291.439184429997</v>
      </c>
      <c r="EE15" s="2">
        <v>76791.439184429997</v>
      </c>
      <c r="EF15" s="2">
        <v>184789.63181210999</v>
      </c>
      <c r="EG15" s="2">
        <v>219671.47270010001</v>
      </c>
      <c r="EH15" s="2">
        <v>218210.32189729999</v>
      </c>
      <c r="EI15" s="2">
        <v>258855.0588574</v>
      </c>
      <c r="EJ15" s="2">
        <v>249748.48391261001</v>
      </c>
      <c r="EK15" s="2">
        <v>37518.827504240006</v>
      </c>
      <c r="EL15" s="2">
        <v>62705.75286303</v>
      </c>
      <c r="EM15" s="2">
        <v>80914.482946520002</v>
      </c>
      <c r="EN15" s="2">
        <v>85944.354379369994</v>
      </c>
      <c r="EO15" s="2">
        <v>88415.878737129999</v>
      </c>
      <c r="EP15" s="2">
        <v>59855.350579880003</v>
      </c>
      <c r="EQ15" s="2">
        <v>15201.897679200001</v>
      </c>
      <c r="ER15" s="2">
        <v>17638.063273619999</v>
      </c>
      <c r="ES15" s="2">
        <v>63360.319499769997</v>
      </c>
      <c r="ET15" s="2">
        <v>76767.379163310005</v>
      </c>
      <c r="EU15" s="2">
        <v>78065.87060883001</v>
      </c>
      <c r="EV15" s="2">
        <v>96404.360788009988</v>
      </c>
      <c r="EW15" s="2">
        <v>93325.878314589994</v>
      </c>
      <c r="EX15" s="2">
        <v>110036.64636044001</v>
      </c>
      <c r="EY15" s="2">
        <v>138131.72766460999</v>
      </c>
      <c r="EZ15" s="2">
        <v>124101.70200849</v>
      </c>
      <c r="FA15" s="2">
        <v>149827.85075237</v>
      </c>
      <c r="FB15" s="2">
        <v>108144.88250600001</v>
      </c>
      <c r="FC15" s="2">
        <v>75970.737665940003</v>
      </c>
      <c r="FD15" s="2">
        <v>90463.599584049996</v>
      </c>
      <c r="FE15" s="2">
        <v>163352.29650519002</v>
      </c>
      <c r="FF15" s="2">
        <v>100346.96357163999</v>
      </c>
      <c r="FG15" s="2">
        <v>140827.08198142002</v>
      </c>
      <c r="FH15" s="2">
        <v>199220.90448163002</v>
      </c>
      <c r="FI15" s="2">
        <v>165206.88374401999</v>
      </c>
      <c r="FJ15" s="2">
        <v>183741.84752704998</v>
      </c>
      <c r="FK15" s="2">
        <v>172864.0664137</v>
      </c>
      <c r="FL15" s="2">
        <v>242886.30465998</v>
      </c>
      <c r="FM15" s="2">
        <v>323384.55121439998</v>
      </c>
      <c r="FN15" s="2">
        <v>405025.30944046</v>
      </c>
      <c r="FO15" s="2">
        <v>510816.48401651002</v>
      </c>
      <c r="FP15" s="2">
        <v>537975.77387070993</v>
      </c>
      <c r="FQ15" s="2">
        <v>537845.30639397004</v>
      </c>
      <c r="FR15" s="2">
        <v>453333.22520262998</v>
      </c>
      <c r="FS15" s="2">
        <v>484059.68995654001</v>
      </c>
      <c r="FT15" s="2">
        <v>431686.77259530005</v>
      </c>
      <c r="FU15" s="2">
        <v>391551.28820174001</v>
      </c>
      <c r="FV15" s="2">
        <v>397480.75398448994</v>
      </c>
      <c r="FW15" s="2">
        <v>357104.68066672998</v>
      </c>
      <c r="FX15" s="2">
        <v>391383.68793660001</v>
      </c>
      <c r="FY15" s="2">
        <v>475010.70817299001</v>
      </c>
      <c r="FZ15" s="2">
        <v>469293.19168129005</v>
      </c>
      <c r="GA15" s="2">
        <v>460813.10442410002</v>
      </c>
      <c r="GB15" s="2">
        <v>479680.99062835</v>
      </c>
      <c r="GC15" s="2">
        <v>403576.68549579004</v>
      </c>
      <c r="GD15" s="2">
        <v>447571.36374647002</v>
      </c>
      <c r="GE15" s="2">
        <v>630794.13651781995</v>
      </c>
      <c r="GF15" s="2">
        <v>642321.09484448005</v>
      </c>
      <c r="GG15" s="2">
        <v>657639.06970202993</v>
      </c>
      <c r="GH15" s="2">
        <v>639729.28341113997</v>
      </c>
      <c r="GI15" s="2">
        <v>581941.60626186</v>
      </c>
      <c r="GJ15" s="2">
        <v>674648.69749826984</v>
      </c>
      <c r="GK15" s="2">
        <v>752525.16051681002</v>
      </c>
      <c r="GL15" s="2">
        <v>793391.15641136002</v>
      </c>
      <c r="GM15" s="2">
        <v>807925.87925206998</v>
      </c>
      <c r="GN15" s="2">
        <v>906573.45325310004</v>
      </c>
      <c r="GO15" s="2">
        <v>920162.11641228013</v>
      </c>
      <c r="GP15" s="2">
        <v>835026.12516259006</v>
      </c>
      <c r="GQ15" s="2">
        <v>1017733.1646095</v>
      </c>
      <c r="GR15" s="2">
        <v>962171.39460705</v>
      </c>
      <c r="GS15" s="2">
        <v>920929.40859440994</v>
      </c>
      <c r="GT15" s="2">
        <v>1041385.57259086</v>
      </c>
      <c r="GU15" s="2">
        <v>1139550.2276870699</v>
      </c>
      <c r="GV15" s="2">
        <v>1184922.8892415399</v>
      </c>
      <c r="GW15" s="2">
        <v>1307628.451352</v>
      </c>
      <c r="GX15" s="2">
        <v>1256736.87135386</v>
      </c>
      <c r="GY15" s="2">
        <v>1239611.0899825899</v>
      </c>
      <c r="GZ15" s="2">
        <v>1134662.65475302</v>
      </c>
      <c r="HA15" s="2">
        <v>1319658.90582698</v>
      </c>
      <c r="HB15" s="2">
        <v>1510089.8091280204</v>
      </c>
      <c r="HC15" s="2">
        <v>1551904.2252388</v>
      </c>
      <c r="HD15" s="2">
        <v>1416874.7222221899</v>
      </c>
      <c r="HE15" s="2">
        <v>1683003.37557209</v>
      </c>
      <c r="HF15" s="2">
        <v>1787948.93891035</v>
      </c>
      <c r="HG15" s="2">
        <v>1814973.18</v>
      </c>
      <c r="HH15" s="2">
        <v>1660797.19</v>
      </c>
      <c r="HI15" s="2">
        <v>1608072.6809926501</v>
      </c>
      <c r="HJ15" s="2">
        <v>1682678.6066347202</v>
      </c>
      <c r="HK15" s="2">
        <v>1657569.3610251197</v>
      </c>
      <c r="HL15" s="2">
        <v>1664952.0054301796</v>
      </c>
      <c r="HM15" s="2">
        <v>1577247.54631469</v>
      </c>
      <c r="HN15" s="2">
        <v>1577446.9056440801</v>
      </c>
      <c r="HO15" s="2">
        <v>1536605.02539033</v>
      </c>
      <c r="HP15" s="2">
        <v>1622757.60773732</v>
      </c>
      <c r="HQ15" s="2">
        <v>1664953.19071913</v>
      </c>
      <c r="HR15" s="2">
        <v>1467902.5709265</v>
      </c>
      <c r="HS15" s="2">
        <v>1440874.0372777898</v>
      </c>
      <c r="HT15" s="2">
        <v>1344475.21890657</v>
      </c>
      <c r="HU15" s="2">
        <v>1355894.3831205599</v>
      </c>
      <c r="HV15" s="2">
        <v>1647906.5369073101</v>
      </c>
      <c r="HW15" s="21">
        <v>1483310.7287151697</v>
      </c>
      <c r="HX15" s="2">
        <v>1577047.5074282496</v>
      </c>
      <c r="HY15" s="2">
        <v>1447538.9914446701</v>
      </c>
      <c r="HZ15" s="2">
        <v>1370022.35022149</v>
      </c>
      <c r="IA15" s="2">
        <v>1602545.84991508</v>
      </c>
      <c r="IB15" s="2">
        <v>1484715.1435398101</v>
      </c>
      <c r="IC15" s="2">
        <v>1544111.3811560199</v>
      </c>
      <c r="ID15" s="2">
        <v>1762085.8537257798</v>
      </c>
      <c r="IE15" s="2">
        <v>1663386.5587795302</v>
      </c>
      <c r="IF15" s="2">
        <v>1933803.2275438397</v>
      </c>
      <c r="IG15" s="2">
        <v>1798458.5628907601</v>
      </c>
      <c r="IH15" s="2">
        <v>1854470.9657461299</v>
      </c>
      <c r="II15" s="2">
        <v>1934063.5233786502</v>
      </c>
      <c r="IJ15" s="2">
        <v>1779245.5409417599</v>
      </c>
      <c r="IK15" s="2">
        <v>1488778.66634236</v>
      </c>
      <c r="IL15" s="2">
        <v>1524402.9914782601</v>
      </c>
      <c r="IM15" s="2">
        <v>1649592.2487895698</v>
      </c>
      <c r="IN15" s="2">
        <v>1572865.60844822</v>
      </c>
      <c r="IO15" s="2">
        <v>1579548.9694529301</v>
      </c>
      <c r="IP15" s="2">
        <v>1537371.9007085101</v>
      </c>
      <c r="IQ15" s="2">
        <v>1678849.6536167199</v>
      </c>
      <c r="IR15" s="2">
        <v>1707854.4448996102</v>
      </c>
      <c r="IS15" s="2">
        <v>1882068.2825548002</v>
      </c>
      <c r="IT15" s="2">
        <v>1948621.2706440301</v>
      </c>
      <c r="IU15" s="2">
        <v>2032274.7731618204</v>
      </c>
      <c r="IV15" s="2">
        <v>2267607.2245479105</v>
      </c>
      <c r="IW15" s="2">
        <v>1853508.0589737301</v>
      </c>
      <c r="IX15" s="2">
        <v>2086247.7850711101</v>
      </c>
      <c r="IY15" s="2">
        <v>1783791.3064101501</v>
      </c>
      <c r="IZ15" s="2">
        <v>1877129.6477351803</v>
      </c>
      <c r="JA15" s="2">
        <v>1937614.9588213197</v>
      </c>
      <c r="JB15" s="2">
        <v>2020702.7564959701</v>
      </c>
      <c r="JC15" s="2">
        <v>1998704.55111843</v>
      </c>
      <c r="JD15" s="2">
        <v>2122935.9611040298</v>
      </c>
      <c r="JE15" s="2">
        <v>2751581.9113409994</v>
      </c>
      <c r="JF15" s="2">
        <v>1923230</v>
      </c>
      <c r="JG15" s="2">
        <v>1856528.4</v>
      </c>
      <c r="JH15" s="2">
        <v>1834128.0553665501</v>
      </c>
      <c r="JI15" s="2">
        <v>1797810.6103342499</v>
      </c>
      <c r="JJ15" s="2">
        <v>1888292.0918590201</v>
      </c>
      <c r="JK15" s="2">
        <v>2140987.0239757602</v>
      </c>
      <c r="JL15" s="2">
        <v>2314586.6001010202</v>
      </c>
      <c r="JM15" s="2">
        <v>2338301.44092318</v>
      </c>
      <c r="JN15" s="2">
        <v>2156212.7022837894</v>
      </c>
      <c r="JO15" s="2">
        <v>2814371.2777604014</v>
      </c>
      <c r="JP15" s="2">
        <v>3057094.3444633298</v>
      </c>
      <c r="JQ15" s="2">
        <v>3321559.1400618809</v>
      </c>
      <c r="JR15" s="2">
        <v>3085691.5186992106</v>
      </c>
      <c r="JS15" s="2">
        <v>3509958.5667176899</v>
      </c>
      <c r="JT15" s="2">
        <v>3422160.7772671394</v>
      </c>
      <c r="JU15" s="2">
        <v>3375046.3826569696</v>
      </c>
      <c r="JV15" s="2">
        <v>3214984.4337606295</v>
      </c>
      <c r="JW15" s="2">
        <v>3612976.3066524491</v>
      </c>
      <c r="JX15" s="2">
        <v>3111246.7162313098</v>
      </c>
      <c r="JY15" s="2">
        <v>3661628.4629592197</v>
      </c>
      <c r="JZ15" s="2">
        <v>3582196.1896123299</v>
      </c>
      <c r="KA15" s="2">
        <v>3921784.4252203</v>
      </c>
      <c r="KB15" s="2">
        <v>3806945.5265316698</v>
      </c>
      <c r="KC15" s="2">
        <v>3714389.9157007895</v>
      </c>
      <c r="KD15" s="2">
        <v>3829211.1927096294</v>
      </c>
      <c r="KE15" s="2">
        <v>3738986.9753479697</v>
      </c>
      <c r="KF15" s="2">
        <v>3762828.9122645501</v>
      </c>
      <c r="KG15" s="2">
        <v>3640168.3107433501</v>
      </c>
      <c r="KH15" s="2">
        <v>3650293.0940907607</v>
      </c>
      <c r="KI15" s="2">
        <v>4219890.5599225499</v>
      </c>
      <c r="KJ15" s="2">
        <v>4131772.0558064398</v>
      </c>
      <c r="KK15" s="2">
        <v>4326639.4566617105</v>
      </c>
      <c r="KL15" s="2">
        <v>4238227.3254579194</v>
      </c>
      <c r="KM15" s="2">
        <v>4127143.2228471697</v>
      </c>
      <c r="KN15" s="2">
        <v>4068986.1683007302</v>
      </c>
      <c r="KO15" s="2">
        <v>4157093.1030989802</v>
      </c>
      <c r="KP15" s="2">
        <v>3699083.1024640095</v>
      </c>
      <c r="KQ15" s="2">
        <v>3894590.7653757702</v>
      </c>
      <c r="KR15" s="2">
        <v>3855002.9949767003</v>
      </c>
      <c r="KS15" s="2">
        <v>3817943.7689472502</v>
      </c>
      <c r="KT15" s="2">
        <v>4100951.6527077295</v>
      </c>
      <c r="KU15" s="2">
        <v>3896813.80578552</v>
      </c>
      <c r="KV15" s="2">
        <v>3968913.4900127202</v>
      </c>
      <c r="KW15" s="2">
        <v>3966384.1345273601</v>
      </c>
      <c r="KX15" s="2">
        <v>4301962.7242025994</v>
      </c>
      <c r="KY15" s="2">
        <f>[1]ODCS!KB54</f>
        <v>4046715.3406071197</v>
      </c>
      <c r="KZ15" s="2">
        <f>[1]ODCS!KC54</f>
        <v>4025089.0994452303</v>
      </c>
      <c r="LA15" s="2">
        <v>4178077.4062772999</v>
      </c>
      <c r="LB15" s="2">
        <v>4547386.3427216802</v>
      </c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</row>
    <row r="16" spans="1:386" x14ac:dyDescent="0.35">
      <c r="A16" s="3" t="s">
        <v>10</v>
      </c>
      <c r="B16" s="3"/>
      <c r="C16" s="3">
        <v>667682.31999999995</v>
      </c>
      <c r="D16" s="3">
        <v>657637.48</v>
      </c>
      <c r="E16" s="3">
        <v>665408.91999999993</v>
      </c>
      <c r="F16" s="3">
        <v>661355.48</v>
      </c>
      <c r="G16" s="3">
        <v>672453.57000000007</v>
      </c>
      <c r="H16" s="3">
        <v>697759.37000000011</v>
      </c>
      <c r="I16" s="3">
        <v>705067.05</v>
      </c>
      <c r="J16" s="3">
        <v>687240.46</v>
      </c>
      <c r="K16" s="3">
        <v>686112.21</v>
      </c>
      <c r="L16" s="3">
        <v>746470.76</v>
      </c>
      <c r="M16" s="3">
        <v>733581.26800000016</v>
      </c>
      <c r="N16" s="3">
        <v>687299.01199999987</v>
      </c>
      <c r="O16" s="3">
        <v>716448.74900000007</v>
      </c>
      <c r="P16" s="3">
        <v>605832.94350000005</v>
      </c>
      <c r="Q16" s="3">
        <v>588386.17570000002</v>
      </c>
      <c r="R16" s="3">
        <v>584492.94742593996</v>
      </c>
      <c r="S16" s="3">
        <v>614122.5649</v>
      </c>
      <c r="T16" s="3">
        <v>618866.8791560001</v>
      </c>
      <c r="U16" s="3">
        <v>611159.72710000002</v>
      </c>
      <c r="V16" s="3">
        <v>617473.43885600008</v>
      </c>
      <c r="W16" s="3">
        <v>624730.02879999997</v>
      </c>
      <c r="X16" s="3">
        <v>629180.17299999995</v>
      </c>
      <c r="Y16" s="3">
        <v>611595.82305999997</v>
      </c>
      <c r="Z16" s="3">
        <v>743909.38555114542</v>
      </c>
      <c r="AA16" s="3">
        <v>735202.28344103566</v>
      </c>
      <c r="AB16" s="3">
        <v>747131.13065444399</v>
      </c>
      <c r="AC16" s="3">
        <v>762420.50796862389</v>
      </c>
      <c r="AD16" s="3">
        <v>788382.51916247292</v>
      </c>
      <c r="AE16" s="3">
        <v>814324.08435948077</v>
      </c>
      <c r="AF16" s="3">
        <v>817115.45242968306</v>
      </c>
      <c r="AG16" s="3">
        <v>898083.39919667004</v>
      </c>
      <c r="AH16" s="3">
        <v>929161.33397479006</v>
      </c>
      <c r="AI16" s="3">
        <v>966366.24121054006</v>
      </c>
      <c r="AJ16" s="3">
        <v>948364.81536886003</v>
      </c>
      <c r="AK16" s="3">
        <v>935399.26523296</v>
      </c>
      <c r="AL16" s="3">
        <v>903932.8943758402</v>
      </c>
      <c r="AM16" s="3">
        <v>860933.41153749975</v>
      </c>
      <c r="AN16" s="3">
        <v>888694.14302328997</v>
      </c>
      <c r="AO16" s="3">
        <v>912764.41063087003</v>
      </c>
      <c r="AP16" s="3">
        <v>952866.46064550965</v>
      </c>
      <c r="AQ16" s="3">
        <v>974851.3514880999</v>
      </c>
      <c r="AR16" s="3">
        <v>857198.30721856991</v>
      </c>
      <c r="AS16" s="3">
        <v>885082.33173482015</v>
      </c>
      <c r="AT16" s="3">
        <v>736960.73491971008</v>
      </c>
      <c r="AU16" s="3">
        <v>852858.86090802983</v>
      </c>
      <c r="AV16" s="3">
        <v>849133.42314058007</v>
      </c>
      <c r="AW16" s="3">
        <v>847288.86878839973</v>
      </c>
      <c r="AX16" s="3">
        <v>867376.85312074982</v>
      </c>
      <c r="AY16" s="3">
        <v>885786.85782182997</v>
      </c>
      <c r="AZ16" s="3">
        <v>903849.37050434982</v>
      </c>
      <c r="BA16" s="3">
        <v>944798.38549691963</v>
      </c>
      <c r="BB16" s="3">
        <v>1009983.9410234597</v>
      </c>
      <c r="BC16" s="3">
        <v>1074951.3102946403</v>
      </c>
      <c r="BD16" s="3">
        <v>1131938.70460555</v>
      </c>
      <c r="BE16" s="3">
        <v>1309504.4402995901</v>
      </c>
      <c r="BF16" s="3">
        <v>1287652.0028850399</v>
      </c>
      <c r="BG16" s="3">
        <v>1150379.7111038999</v>
      </c>
      <c r="BH16" s="3">
        <v>1169452.29702185</v>
      </c>
      <c r="BI16" s="3">
        <v>1070164.5332712599</v>
      </c>
      <c r="BJ16" s="3">
        <v>1028731.7433145598</v>
      </c>
      <c r="BK16" s="3">
        <v>1169445.7550770501</v>
      </c>
      <c r="BL16" s="3">
        <v>1255911.1848577599</v>
      </c>
      <c r="BM16" s="3">
        <v>1279633.6573842899</v>
      </c>
      <c r="BN16" s="3">
        <v>1324519.31019923</v>
      </c>
      <c r="BO16" s="3">
        <v>1447607.2536916202</v>
      </c>
      <c r="BP16" s="3">
        <v>1569648.0560427199</v>
      </c>
      <c r="BQ16" s="3">
        <v>1756706.4702387704</v>
      </c>
      <c r="BR16" s="3">
        <v>1719150.8976621996</v>
      </c>
      <c r="BS16" s="3">
        <v>1680677.3037451899</v>
      </c>
      <c r="BT16" s="3">
        <v>1685767.3023033503</v>
      </c>
      <c r="BU16" s="3">
        <v>1604642.9943409704</v>
      </c>
      <c r="BV16" s="3">
        <v>1839223.0791960401</v>
      </c>
      <c r="BW16" s="3">
        <v>1976962.3362448697</v>
      </c>
      <c r="BX16" s="3">
        <v>2046973.1268719402</v>
      </c>
      <c r="BY16" s="3">
        <v>2199475.3938693199</v>
      </c>
      <c r="BZ16" s="3">
        <v>2220915.2331461096</v>
      </c>
      <c r="CA16" s="3">
        <v>1904711.8537523993</v>
      </c>
      <c r="CB16" s="3">
        <v>1966687.467892</v>
      </c>
      <c r="CC16" s="3">
        <v>1915437.79407252</v>
      </c>
      <c r="CD16" s="3">
        <v>1729724.0479399706</v>
      </c>
      <c r="CE16" s="3">
        <v>1898639.67778955</v>
      </c>
      <c r="CF16" s="3">
        <v>1929696.1312833</v>
      </c>
      <c r="CG16" s="3">
        <v>1997373.2417558306</v>
      </c>
      <c r="CH16" s="3">
        <v>2025129.5274217166</v>
      </c>
      <c r="CI16" s="3">
        <v>2183882.4432255053</v>
      </c>
      <c r="CJ16" s="3">
        <v>2356661.6892378205</v>
      </c>
      <c r="CK16" s="3">
        <v>2426290.4205302084</v>
      </c>
      <c r="CL16" s="3">
        <v>2515375.5083519518</v>
      </c>
      <c r="CM16" s="3">
        <v>2777489.4078652775</v>
      </c>
      <c r="CN16" s="3">
        <v>2793927.3550367318</v>
      </c>
      <c r="CO16" s="3">
        <v>2503308.6203882098</v>
      </c>
      <c r="CP16" s="3">
        <v>2692836.71820975</v>
      </c>
      <c r="CQ16" s="3">
        <v>2521774.4630942596</v>
      </c>
      <c r="CR16" s="3">
        <v>2612856.1090387502</v>
      </c>
      <c r="CS16" s="3">
        <v>2759926.6341306902</v>
      </c>
      <c r="CT16" s="3">
        <v>2831366.5313859205</v>
      </c>
      <c r="CU16" s="3">
        <v>2980743.7025204794</v>
      </c>
      <c r="CV16" s="3">
        <v>3105390.3890663502</v>
      </c>
      <c r="CW16" s="3">
        <v>3261526.777498289</v>
      </c>
      <c r="CX16" s="3">
        <v>3264405.3835548796</v>
      </c>
      <c r="CY16" s="3">
        <v>3374444.8369927397</v>
      </c>
      <c r="CZ16" s="3">
        <v>3384780.7702634097</v>
      </c>
      <c r="DA16" s="3">
        <v>3634214.3291774001</v>
      </c>
      <c r="DB16" s="3">
        <v>3899669.4368252298</v>
      </c>
      <c r="DC16" s="3">
        <v>3783254.66398763</v>
      </c>
      <c r="DD16" s="3">
        <v>4162775.8876417801</v>
      </c>
      <c r="DE16" s="3">
        <v>4369601.9989826204</v>
      </c>
      <c r="DF16" s="3">
        <v>4221200.5405433606</v>
      </c>
      <c r="DG16" s="3">
        <v>4314912.9211704005</v>
      </c>
      <c r="DH16" s="3">
        <v>4368666.9487550501</v>
      </c>
      <c r="DI16" s="3">
        <v>4508669.8215645412</v>
      </c>
      <c r="DJ16" s="3">
        <v>4499196.8611998297</v>
      </c>
      <c r="DK16" s="3">
        <v>4418970.1165546104</v>
      </c>
      <c r="DL16" s="3">
        <v>4824365.5273171887</v>
      </c>
      <c r="DM16" s="3">
        <v>4701841.7217780799</v>
      </c>
      <c r="DN16" s="3">
        <v>4858480.2430355707</v>
      </c>
      <c r="DO16" s="3">
        <v>4797137.3249279801</v>
      </c>
      <c r="DP16" s="3">
        <v>4983882.5458857697</v>
      </c>
      <c r="DQ16" s="3">
        <v>5132868.0277931001</v>
      </c>
      <c r="DR16" s="3">
        <v>5120245.1473823292</v>
      </c>
      <c r="DS16" s="3">
        <v>5238046.0798192499</v>
      </c>
      <c r="DT16" s="3">
        <v>5359208.5174440388</v>
      </c>
      <c r="DU16" s="3">
        <v>5543515.30819018</v>
      </c>
      <c r="DV16" s="3">
        <v>5672667.5994442804</v>
      </c>
      <c r="DW16" s="3">
        <v>5707483.2147828499</v>
      </c>
      <c r="DX16" s="3">
        <v>6234108.4686538493</v>
      </c>
      <c r="DY16" s="3">
        <v>6642555.8665793398</v>
      </c>
      <c r="DZ16" s="3">
        <v>6855176.2167442795</v>
      </c>
      <c r="EA16" s="3">
        <v>6988232.1318772007</v>
      </c>
      <c r="EB16" s="3">
        <v>7026611.5983273508</v>
      </c>
      <c r="EC16" s="3">
        <v>7060239.1401143093</v>
      </c>
      <c r="ED16" s="3">
        <v>6798432.4684115294</v>
      </c>
      <c r="EE16" s="3">
        <v>6991009.6246315893</v>
      </c>
      <c r="EF16" s="3">
        <v>7357663.0215493394</v>
      </c>
      <c r="EG16" s="3">
        <v>7548996.7722559804</v>
      </c>
      <c r="EH16" s="3">
        <v>7691362.2710527498</v>
      </c>
      <c r="EI16" s="3">
        <v>8124156.2635967294</v>
      </c>
      <c r="EJ16" s="3">
        <v>8477303.6582707316</v>
      </c>
      <c r="EK16" s="3">
        <v>8644374.6035225317</v>
      </c>
      <c r="EL16" s="3">
        <v>9018861.1685298607</v>
      </c>
      <c r="EM16" s="3">
        <v>9326150.0718816705</v>
      </c>
      <c r="EN16" s="3">
        <v>9658955.4489792194</v>
      </c>
      <c r="EO16" s="3">
        <v>9622313.8917769995</v>
      </c>
      <c r="EP16" s="3">
        <v>9093572.1923306696</v>
      </c>
      <c r="EQ16" s="3">
        <v>9464279.8042795192</v>
      </c>
      <c r="ER16" s="3">
        <v>9751434.9458092898</v>
      </c>
      <c r="ES16" s="3">
        <v>9625326.364617601</v>
      </c>
      <c r="ET16" s="3">
        <v>9629523.2087155189</v>
      </c>
      <c r="EU16" s="3">
        <v>9831564.9376264308</v>
      </c>
      <c r="EV16" s="3">
        <v>9728646.2922900002</v>
      </c>
      <c r="EW16" s="3">
        <v>9891214.1677643284</v>
      </c>
      <c r="EX16" s="3">
        <v>10210639.47847035</v>
      </c>
      <c r="EY16" s="3">
        <v>10088249.975428298</v>
      </c>
      <c r="EZ16" s="3">
        <v>10536771.260695912</v>
      </c>
      <c r="FA16" s="3">
        <v>11092026.184811721</v>
      </c>
      <c r="FB16" s="3">
        <v>11029783.925658939</v>
      </c>
      <c r="FC16" s="3">
        <v>11265237.621197641</v>
      </c>
      <c r="FD16" s="3">
        <v>11662961.924768088</v>
      </c>
      <c r="FE16" s="3">
        <v>11154018.545900701</v>
      </c>
      <c r="FF16" s="3">
        <v>11517083.827714421</v>
      </c>
      <c r="FG16" s="3">
        <v>12015219.794208568</v>
      </c>
      <c r="FH16" s="3">
        <v>11786196.386604561</v>
      </c>
      <c r="FI16" s="3">
        <v>12426255.631121241</v>
      </c>
      <c r="FJ16" s="3">
        <v>12200394.777276941</v>
      </c>
      <c r="FK16" s="3">
        <v>12253964.226513371</v>
      </c>
      <c r="FL16" s="3">
        <v>12780526.38401906</v>
      </c>
      <c r="FM16" s="3">
        <v>12943076.897810711</v>
      </c>
      <c r="FN16" s="3">
        <v>12947217.39939063</v>
      </c>
      <c r="FO16" s="3">
        <v>13272406.26691762</v>
      </c>
      <c r="FP16" s="3">
        <v>13537593.626958899</v>
      </c>
      <c r="FQ16" s="3">
        <v>13636360.34622632</v>
      </c>
      <c r="FR16" s="3">
        <v>14065037.944539869</v>
      </c>
      <c r="FS16" s="3">
        <v>14667213.55713718</v>
      </c>
      <c r="FT16" s="3">
        <v>14778127.647240821</v>
      </c>
      <c r="FU16" s="3">
        <v>14909092.87420764</v>
      </c>
      <c r="FV16" s="3">
        <v>15509660.644291921</v>
      </c>
      <c r="FW16" s="3">
        <v>15986474.019297007</v>
      </c>
      <c r="FX16" s="3">
        <v>16713719.655548889</v>
      </c>
      <c r="FY16" s="3">
        <v>17074487.029060088</v>
      </c>
      <c r="FZ16" s="3">
        <v>16063918.370384799</v>
      </c>
      <c r="GA16" s="3">
        <v>16711524.451360712</v>
      </c>
      <c r="GB16" s="3">
        <v>16960455.264569718</v>
      </c>
      <c r="GC16" s="3">
        <v>17312153.22760782</v>
      </c>
      <c r="GD16" s="3">
        <v>17962745.035590112</v>
      </c>
      <c r="GE16" s="3">
        <v>18465725.976793759</v>
      </c>
      <c r="GF16" s="3">
        <v>17696850.3151526</v>
      </c>
      <c r="GG16" s="3">
        <v>18543839.208594631</v>
      </c>
      <c r="GH16" s="3">
        <v>19084198.846265689</v>
      </c>
      <c r="GI16" s="3">
        <v>19284455.823293999</v>
      </c>
      <c r="GJ16" s="3">
        <v>19885309.91189611</v>
      </c>
      <c r="GK16" s="3">
        <v>19953638.923063621</v>
      </c>
      <c r="GL16" s="3">
        <v>20374363.760629043</v>
      </c>
      <c r="GM16" s="3">
        <v>20410238.859488986</v>
      </c>
      <c r="GN16" s="3">
        <v>20814740.464926958</v>
      </c>
      <c r="GO16" s="3">
        <v>20969259.144349661</v>
      </c>
      <c r="GP16" s="3">
        <v>21479791.730262738</v>
      </c>
      <c r="GQ16" s="3">
        <v>21727763.969352782</v>
      </c>
      <c r="GR16" s="3">
        <v>21891412.766535982</v>
      </c>
      <c r="GS16" s="3">
        <v>21256597.39911567</v>
      </c>
      <c r="GT16" s="3">
        <v>21344039.895088121</v>
      </c>
      <c r="GU16" s="3">
        <v>21342489.900676154</v>
      </c>
      <c r="GV16" s="3">
        <v>21449095.84114325</v>
      </c>
      <c r="GW16" s="3">
        <v>21352997.380273741</v>
      </c>
      <c r="GX16" s="3">
        <v>20890854.660901837</v>
      </c>
      <c r="GY16" s="3">
        <v>20921265.882247061</v>
      </c>
      <c r="GZ16" s="3">
        <v>20729842.588241443</v>
      </c>
      <c r="HA16" s="3">
        <v>20626883.156797927</v>
      </c>
      <c r="HB16" s="3">
        <v>21418519.836062022</v>
      </c>
      <c r="HC16" s="3">
        <v>21993374.077591576</v>
      </c>
      <c r="HD16" s="3">
        <v>21038893.86246115</v>
      </c>
      <c r="HE16" s="3">
        <v>20378774.652764224</v>
      </c>
      <c r="HF16" s="3">
        <v>20021339.390419394</v>
      </c>
      <c r="HG16" s="3">
        <v>20027927.175807979</v>
      </c>
      <c r="HH16" s="3">
        <v>20141728.846165661</v>
      </c>
      <c r="HI16" s="3">
        <v>20379144.208237953</v>
      </c>
      <c r="HJ16" s="3">
        <v>20171148.72868038</v>
      </c>
      <c r="HK16" s="3">
        <v>20913069.387616012</v>
      </c>
      <c r="HL16" s="3">
        <v>20543836.155967079</v>
      </c>
      <c r="HM16" s="3">
        <v>20851253.81230247</v>
      </c>
      <c r="HN16" s="3">
        <v>20890658.737463858</v>
      </c>
      <c r="HO16" s="3">
        <v>20390215.007336713</v>
      </c>
      <c r="HP16" s="3">
        <v>21362744.65796192</v>
      </c>
      <c r="HQ16" s="3">
        <v>21176052.132779818</v>
      </c>
      <c r="HR16" s="3">
        <v>21176164.095013674</v>
      </c>
      <c r="HS16" s="3">
        <v>21480094.024098851</v>
      </c>
      <c r="HT16" s="3">
        <v>21439191.798606653</v>
      </c>
      <c r="HU16" s="3">
        <v>22310180.459370501</v>
      </c>
      <c r="HV16" s="3">
        <v>22208369.138000898</v>
      </c>
      <c r="HW16" s="20">
        <v>22229392.825653609</v>
      </c>
      <c r="HX16" s="3">
        <v>22251885.008630242</v>
      </c>
      <c r="HY16" s="3">
        <v>22289926.922942027</v>
      </c>
      <c r="HZ16" s="3">
        <v>23355809.27866504</v>
      </c>
      <c r="IA16" s="3">
        <v>24061694.095208135</v>
      </c>
      <c r="IB16" s="3">
        <v>25073863.415594898</v>
      </c>
      <c r="IC16" s="3">
        <v>23757441.108762883</v>
      </c>
      <c r="ID16" s="3">
        <v>22765347.65647525</v>
      </c>
      <c r="IE16" s="3">
        <v>22816225.776913676</v>
      </c>
      <c r="IF16" s="3">
        <v>23302396.826463819</v>
      </c>
      <c r="IG16" s="3">
        <v>23239305.282903034</v>
      </c>
      <c r="IH16" s="3">
        <v>23589262.967773493</v>
      </c>
      <c r="II16" s="3">
        <v>23691972.420565881</v>
      </c>
      <c r="IJ16" s="3">
        <v>23539496.240031492</v>
      </c>
      <c r="IK16" s="3">
        <v>23730216.892111033</v>
      </c>
      <c r="IL16" s="3">
        <v>24379252.488692332</v>
      </c>
      <c r="IM16" s="3">
        <v>24902434.776942402</v>
      </c>
      <c r="IN16" s="3">
        <v>25697132.649368826</v>
      </c>
      <c r="IO16" s="3">
        <v>25180014.345141254</v>
      </c>
      <c r="IP16" s="3">
        <v>25759284.342294589</v>
      </c>
      <c r="IQ16" s="3">
        <v>25247848.311094813</v>
      </c>
      <c r="IR16" s="3">
        <v>25805978.04371427</v>
      </c>
      <c r="IS16" s="3">
        <v>26152978.931121666</v>
      </c>
      <c r="IT16" s="3">
        <v>26139598.478687651</v>
      </c>
      <c r="IU16" s="3">
        <v>25161930.604193501</v>
      </c>
      <c r="IV16" s="3">
        <v>25154476.166216757</v>
      </c>
      <c r="IW16" s="3">
        <v>26240399.610304844</v>
      </c>
      <c r="IX16" s="3">
        <v>27514888.241918899</v>
      </c>
      <c r="IY16" s="3">
        <v>26895346.582113411</v>
      </c>
      <c r="IZ16" s="3">
        <v>28219826.283879258</v>
      </c>
      <c r="JA16" s="3">
        <v>27425256.89765349</v>
      </c>
      <c r="JB16" s="3">
        <v>28041297.635645796</v>
      </c>
      <c r="JC16" s="3">
        <v>27026218.35195354</v>
      </c>
      <c r="JD16" s="3">
        <v>28163031.489710122</v>
      </c>
      <c r="JE16" s="3">
        <v>29680674.143047247</v>
      </c>
      <c r="JF16" s="3">
        <v>30030503.938048258</v>
      </c>
      <c r="JG16" s="3">
        <v>30081495.102650911</v>
      </c>
      <c r="JH16" s="3">
        <v>31318469.957770515</v>
      </c>
      <c r="JI16" s="3">
        <v>31447333.564786926</v>
      </c>
      <c r="JJ16" s="3">
        <v>32185109.739954717</v>
      </c>
      <c r="JK16" s="3">
        <v>32880443.092319399</v>
      </c>
      <c r="JL16" s="3">
        <v>34053400.832808793</v>
      </c>
      <c r="JM16" s="3">
        <v>33614961.929146372</v>
      </c>
      <c r="JN16" s="3">
        <v>35647742.918401979</v>
      </c>
      <c r="JO16" s="3">
        <v>36055457.785220221</v>
      </c>
      <c r="JP16" s="3">
        <v>37741380.912939124</v>
      </c>
      <c r="JQ16" s="3">
        <v>38404143.111323178</v>
      </c>
      <c r="JR16" s="3">
        <v>37557272.116094537</v>
      </c>
      <c r="JS16" s="3">
        <v>38463914.155539766</v>
      </c>
      <c r="JT16" s="3">
        <v>39507279.472699642</v>
      </c>
      <c r="JU16" s="3">
        <v>39139700.019990772</v>
      </c>
      <c r="JV16" s="3">
        <v>40193796.627157636</v>
      </c>
      <c r="JW16" s="3">
        <v>40893641.804454617</v>
      </c>
      <c r="JX16" s="3">
        <v>41586150.795102291</v>
      </c>
      <c r="JY16" s="3">
        <v>41468819.050415546</v>
      </c>
      <c r="JZ16" s="3">
        <v>41885003.090113468</v>
      </c>
      <c r="KA16" s="3">
        <v>42586633.295012787</v>
      </c>
      <c r="KB16" s="3">
        <v>43884059.195141435</v>
      </c>
      <c r="KC16" s="3">
        <v>44538987.495455608</v>
      </c>
      <c r="KD16" s="3">
        <v>43411489.131292135</v>
      </c>
      <c r="KE16" s="3">
        <v>44384112.244512014</v>
      </c>
      <c r="KF16" s="3">
        <v>44991657.681807652</v>
      </c>
      <c r="KG16" s="3">
        <v>44222728.520315289</v>
      </c>
      <c r="KH16" s="3">
        <v>45293634.166456446</v>
      </c>
      <c r="KI16" s="3">
        <v>46373737.625259265</v>
      </c>
      <c r="KJ16" s="3">
        <v>46460788.55533766</v>
      </c>
      <c r="KK16" s="3">
        <v>47250248.838824742</v>
      </c>
      <c r="KL16" s="3">
        <v>47176577.669532366</v>
      </c>
      <c r="KM16" s="3">
        <v>47160883.681838676</v>
      </c>
      <c r="KN16" s="3">
        <v>48136248.869460434</v>
      </c>
      <c r="KO16" s="3">
        <v>48998931.461044095</v>
      </c>
      <c r="KP16" s="3">
        <v>47559000.292372651</v>
      </c>
      <c r="KQ16" s="3">
        <v>49255147.72926385</v>
      </c>
      <c r="KR16" s="3">
        <v>48696953.885962009</v>
      </c>
      <c r="KS16" s="3">
        <v>50109276.111710355</v>
      </c>
      <c r="KT16" s="3">
        <v>51989284.272251219</v>
      </c>
      <c r="KU16" s="3">
        <v>52813134.665224902</v>
      </c>
      <c r="KV16" s="3">
        <v>52610278.386792339</v>
      </c>
      <c r="KW16" s="3">
        <v>52548346.416444793</v>
      </c>
      <c r="KX16" s="3">
        <v>54554948.273584187</v>
      </c>
      <c r="KY16" s="3">
        <f>'[1]Analytical Summary'!KB136*1000</f>
        <v>54854244.868774742</v>
      </c>
      <c r="KZ16" s="3">
        <f>'[1]Analytical Summary'!KC136*1000</f>
        <v>56509349.311641887</v>
      </c>
      <c r="LA16" s="3">
        <v>57628410.262622155</v>
      </c>
      <c r="LB16" s="3">
        <v>57160097.328078471</v>
      </c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</row>
    <row r="17" spans="1:386" x14ac:dyDescent="0.35">
      <c r="A17" s="17" t="s">
        <v>11</v>
      </c>
      <c r="B17" s="3"/>
      <c r="C17" s="3">
        <v>366441.79</v>
      </c>
      <c r="D17" s="3">
        <v>354464.96</v>
      </c>
      <c r="E17" s="3">
        <v>371810.9</v>
      </c>
      <c r="F17" s="3">
        <v>363526.75</v>
      </c>
      <c r="G17" s="3">
        <v>368603.81</v>
      </c>
      <c r="H17" s="3">
        <v>384320.95</v>
      </c>
      <c r="I17" s="3">
        <v>377009.25</v>
      </c>
      <c r="J17" s="3">
        <v>355379.00000000006</v>
      </c>
      <c r="K17" s="3">
        <v>355294.94</v>
      </c>
      <c r="L17" s="3">
        <v>415407.08</v>
      </c>
      <c r="M17" s="3">
        <v>400161.23700000008</v>
      </c>
      <c r="N17" s="3">
        <v>346670.95499999996</v>
      </c>
      <c r="O17" s="3">
        <v>370877.05100000004</v>
      </c>
      <c r="P17" s="3">
        <v>263497.6115</v>
      </c>
      <c r="Q17" s="3">
        <v>221848.34869999997</v>
      </c>
      <c r="R17" s="3">
        <v>208973.71781194001</v>
      </c>
      <c r="S17" s="3">
        <v>243703.94090000005</v>
      </c>
      <c r="T17" s="3">
        <v>240444.64815600004</v>
      </c>
      <c r="U17" s="3">
        <v>226186.05709999998</v>
      </c>
      <c r="V17" s="3">
        <v>223335.22985599999</v>
      </c>
      <c r="W17" s="3">
        <v>221538.26180000004</v>
      </c>
      <c r="X17" s="3">
        <v>229208.935</v>
      </c>
      <c r="Y17" s="3">
        <v>206555.2175</v>
      </c>
      <c r="Z17" s="3">
        <v>249153.60630714538</v>
      </c>
      <c r="AA17" s="3">
        <v>195041.06022257579</v>
      </c>
      <c r="AB17" s="3">
        <v>200771.06548729411</v>
      </c>
      <c r="AC17" s="3">
        <v>198881.18857561395</v>
      </c>
      <c r="AD17" s="3">
        <v>241407.36426270287</v>
      </c>
      <c r="AE17" s="3">
        <v>243008.35089931078</v>
      </c>
      <c r="AF17" s="3">
        <v>225346.39561973303</v>
      </c>
      <c r="AG17" s="3">
        <v>287983.09019438003</v>
      </c>
      <c r="AH17" s="3">
        <v>282564.31938350998</v>
      </c>
      <c r="AI17" s="3">
        <v>287225.77642640012</v>
      </c>
      <c r="AJ17" s="3">
        <v>244826.50841782009</v>
      </c>
      <c r="AK17" s="3">
        <v>227401.19777214999</v>
      </c>
      <c r="AL17" s="3">
        <v>179406.63816816011</v>
      </c>
      <c r="AM17" s="3">
        <v>120933.39935386984</v>
      </c>
      <c r="AN17" s="3">
        <v>152395.74318027002</v>
      </c>
      <c r="AO17" s="3">
        <v>150651.57413408998</v>
      </c>
      <c r="AP17" s="3">
        <v>168759.48524594988</v>
      </c>
      <c r="AQ17" s="3">
        <v>166000.84900008998</v>
      </c>
      <c r="AR17" s="3">
        <v>38652.571797249955</v>
      </c>
      <c r="AS17" s="3">
        <v>11638.600375790149</v>
      </c>
      <c r="AT17" s="3">
        <v>-160748.83781202993</v>
      </c>
      <c r="AU17" s="3">
        <v>-79957.245024000003</v>
      </c>
      <c r="AV17" s="3">
        <v>-98646.60393150989</v>
      </c>
      <c r="AW17" s="3">
        <v>-101187.69942236005</v>
      </c>
      <c r="AX17" s="3">
        <v>-125155.57563370012</v>
      </c>
      <c r="AY17" s="3">
        <v>-165726.68637361994</v>
      </c>
      <c r="AZ17" s="3">
        <v>-142216.40525147028</v>
      </c>
      <c r="BA17" s="3">
        <v>-102209.79992158024</v>
      </c>
      <c r="BB17" s="3">
        <v>-60057.303792290157</v>
      </c>
      <c r="BC17" s="3">
        <v>-24346.474042369868</v>
      </c>
      <c r="BD17" s="3">
        <v>-44870.697198699811</v>
      </c>
      <c r="BE17" s="3">
        <v>98652.216125900042</v>
      </c>
      <c r="BF17" s="3">
        <v>61525.535889029969</v>
      </c>
      <c r="BG17" s="3">
        <v>-134619.6946939599</v>
      </c>
      <c r="BH17" s="3">
        <v>-120123.49379098986</v>
      </c>
      <c r="BI17" s="3">
        <v>-242642.6581675401</v>
      </c>
      <c r="BJ17" s="3">
        <v>-283993.22315933992</v>
      </c>
      <c r="BK17" s="3">
        <v>-163677.80966874014</v>
      </c>
      <c r="BL17" s="3">
        <v>-93236.982824750012</v>
      </c>
      <c r="BM17" s="3">
        <v>-83656.31026142987</v>
      </c>
      <c r="BN17" s="3">
        <v>-33121.851607010118</v>
      </c>
      <c r="BO17" s="3">
        <v>48892.171938029933</v>
      </c>
      <c r="BP17" s="3">
        <v>121153.83037950983</v>
      </c>
      <c r="BQ17" s="3">
        <v>226547.40823672008</v>
      </c>
      <c r="BR17" s="3">
        <v>165501.43115880957</v>
      </c>
      <c r="BS17" s="3">
        <v>50239.079361160053</v>
      </c>
      <c r="BT17" s="3">
        <v>69688.649849680252</v>
      </c>
      <c r="BU17" s="3">
        <v>-33539.756079469575</v>
      </c>
      <c r="BV17" s="3">
        <v>184948.39254403999</v>
      </c>
      <c r="BW17" s="3">
        <v>291784.50873695989</v>
      </c>
      <c r="BX17" s="3">
        <v>339435.55983220029</v>
      </c>
      <c r="BY17" s="3">
        <v>441936.75678894017</v>
      </c>
      <c r="BZ17" s="3">
        <v>404355.7415368401</v>
      </c>
      <c r="CA17" s="3">
        <v>57554.080683479668</v>
      </c>
      <c r="CB17" s="3">
        <v>65089.175377839943</v>
      </c>
      <c r="CC17" s="3">
        <v>-122605.17115273001</v>
      </c>
      <c r="CD17" s="3">
        <v>-332569.66809522954</v>
      </c>
      <c r="CE17" s="3">
        <v>-264905.08115076995</v>
      </c>
      <c r="CF17" s="3">
        <v>-284374.32440443011</v>
      </c>
      <c r="CG17" s="3">
        <v>-249068.78537123988</v>
      </c>
      <c r="CH17" s="3">
        <v>-285006.64388337592</v>
      </c>
      <c r="CI17" s="3">
        <v>-147143.95138755627</v>
      </c>
      <c r="CJ17" s="3">
        <v>-20399.208290043869</v>
      </c>
      <c r="CK17" s="3">
        <v>-1428.1226817227434</v>
      </c>
      <c r="CL17" s="3">
        <v>23223.499086769065</v>
      </c>
      <c r="CM17" s="3">
        <v>224812.29922083183</v>
      </c>
      <c r="CN17" s="3">
        <v>243543.28818334895</v>
      </c>
      <c r="CO17" s="3">
        <v>-128587.88981687021</v>
      </c>
      <c r="CP17" s="3">
        <v>-85269.388912539929</v>
      </c>
      <c r="CQ17" s="3">
        <v>-367511.99004105036</v>
      </c>
      <c r="CR17" s="3">
        <v>-329664.64295053994</v>
      </c>
      <c r="CS17" s="3">
        <v>-297773.22823727969</v>
      </c>
      <c r="CT17" s="3">
        <v>-319844.41208200995</v>
      </c>
      <c r="CU17" s="3">
        <v>-241730.49371979036</v>
      </c>
      <c r="CV17" s="3">
        <v>-177083.98730596015</v>
      </c>
      <c r="CW17" s="3">
        <v>-141509.10625638068</v>
      </c>
      <c r="CX17" s="3">
        <v>-186984.8760791698</v>
      </c>
      <c r="CY17" s="3">
        <v>-168358.38245983003</v>
      </c>
      <c r="CZ17" s="3">
        <v>-151058.21040392993</v>
      </c>
      <c r="DA17" s="3">
        <v>-17803.304161599837</v>
      </c>
      <c r="DB17" s="3">
        <v>26298.045643689809</v>
      </c>
      <c r="DC17" s="3">
        <v>-26052.76097202953</v>
      </c>
      <c r="DD17" s="3">
        <v>59074.333199470071</v>
      </c>
      <c r="DE17" s="3">
        <v>-29060.021915039746</v>
      </c>
      <c r="DF17" s="3">
        <v>-334967.18111098977</v>
      </c>
      <c r="DG17" s="3">
        <v>-229413.21691953973</v>
      </c>
      <c r="DH17" s="3">
        <v>-218235.12697688979</v>
      </c>
      <c r="DI17" s="3">
        <v>-117240.46651692991</v>
      </c>
      <c r="DJ17" s="3">
        <v>-135456.4923285601</v>
      </c>
      <c r="DK17" s="3">
        <v>-265979.09592486022</v>
      </c>
      <c r="DL17" s="3">
        <v>128269.54222996952</v>
      </c>
      <c r="DM17" s="3">
        <v>20144.492249989999</v>
      </c>
      <c r="DN17" s="3">
        <v>86693.636719760601</v>
      </c>
      <c r="DO17" s="3">
        <v>-26959.465548779932</v>
      </c>
      <c r="DP17" s="3">
        <v>148190.38940230943</v>
      </c>
      <c r="DQ17" s="3">
        <v>198832.51988143008</v>
      </c>
      <c r="DR17" s="3">
        <v>128358.2790143101</v>
      </c>
      <c r="DS17" s="3">
        <v>248450.43959502992</v>
      </c>
      <c r="DT17" s="3">
        <v>323398.89736724016</v>
      </c>
      <c r="DU17" s="3">
        <v>417938.83844130998</v>
      </c>
      <c r="DV17" s="3">
        <v>338851.39691387978</v>
      </c>
      <c r="DW17" s="3">
        <v>381528.24570699059</v>
      </c>
      <c r="DX17" s="3">
        <v>714118.76540652965</v>
      </c>
      <c r="DY17" s="3">
        <v>1100947.4495216503</v>
      </c>
      <c r="DZ17" s="3">
        <v>1183200.9817695001</v>
      </c>
      <c r="EA17" s="3">
        <v>1273171.43329493</v>
      </c>
      <c r="EB17" s="3">
        <v>1209420.2760112202</v>
      </c>
      <c r="EC17" s="3">
        <v>1179155.3417835697</v>
      </c>
      <c r="ED17" s="3">
        <v>806665.40346647007</v>
      </c>
      <c r="EE17" s="3">
        <v>927882.67407094059</v>
      </c>
      <c r="EF17" s="3">
        <v>1113586.0623540003</v>
      </c>
      <c r="EG17" s="3">
        <v>1227423.5074738998</v>
      </c>
      <c r="EH17" s="3">
        <v>1269200.9766140899</v>
      </c>
      <c r="EI17" s="3">
        <v>1488277.26890399</v>
      </c>
      <c r="EJ17" s="3">
        <v>1617907.7478731305</v>
      </c>
      <c r="EK17" s="3">
        <v>1701657.5466048</v>
      </c>
      <c r="EL17" s="3">
        <v>1786677.9920231397</v>
      </c>
      <c r="EM17" s="3">
        <v>1933648.9692509505</v>
      </c>
      <c r="EN17" s="3">
        <v>1986988.2409608699</v>
      </c>
      <c r="EO17" s="3">
        <v>1961458.9128823502</v>
      </c>
      <c r="EP17" s="3">
        <v>1471254.5662195301</v>
      </c>
      <c r="EQ17" s="3">
        <v>1885450.4623310601</v>
      </c>
      <c r="ER17" s="3">
        <v>1989767.04206093</v>
      </c>
      <c r="ES17" s="3">
        <v>1917727.0245582801</v>
      </c>
      <c r="ET17" s="3">
        <v>1669227.3482532999</v>
      </c>
      <c r="EU17" s="3">
        <v>1761315.3593208496</v>
      </c>
      <c r="EV17" s="3">
        <v>1595809.2453792898</v>
      </c>
      <c r="EW17" s="3">
        <v>1577432.4070293496</v>
      </c>
      <c r="EX17" s="3">
        <v>1758637.9860852503</v>
      </c>
      <c r="EY17" s="3">
        <v>1505978.5326615002</v>
      </c>
      <c r="EZ17" s="3">
        <v>1816378.1649984</v>
      </c>
      <c r="FA17" s="3">
        <v>2223215.72944621</v>
      </c>
      <c r="FB17" s="3">
        <v>2019402.98536968</v>
      </c>
      <c r="FC17" s="3">
        <v>2234649.4947145702</v>
      </c>
      <c r="FD17" s="3">
        <v>2508957.1530073602</v>
      </c>
      <c r="FE17" s="3">
        <v>1817989.7774409</v>
      </c>
      <c r="FF17" s="3">
        <v>1957638.9453843706</v>
      </c>
      <c r="FG17" s="3">
        <v>2439436.4678742802</v>
      </c>
      <c r="FH17" s="3">
        <v>2263739.1003680802</v>
      </c>
      <c r="FI17" s="3">
        <v>2770378.1282678293</v>
      </c>
      <c r="FJ17" s="3">
        <v>2387146.4907481102</v>
      </c>
      <c r="FK17" s="3">
        <v>2359810.0657228297</v>
      </c>
      <c r="FL17" s="3">
        <v>2862685.6600521505</v>
      </c>
      <c r="FM17" s="3">
        <v>2775238.92415054</v>
      </c>
      <c r="FN17" s="3">
        <v>2554554.2907345891</v>
      </c>
      <c r="FO17" s="3">
        <v>2711340.1199865295</v>
      </c>
      <c r="FP17" s="3">
        <v>2912015.5544402306</v>
      </c>
      <c r="FQ17" s="3">
        <v>2773281.7774264598</v>
      </c>
      <c r="FR17" s="3">
        <v>2935257.3762979289</v>
      </c>
      <c r="FS17" s="3">
        <v>3369230.7886344492</v>
      </c>
      <c r="FT17" s="3">
        <v>3219234.4370796401</v>
      </c>
      <c r="FU17" s="3">
        <v>3211712.81502055</v>
      </c>
      <c r="FV17" s="3">
        <v>3687427.6798869502</v>
      </c>
      <c r="FW17" s="3">
        <v>4043417.8878890807</v>
      </c>
      <c r="FX17" s="3">
        <v>4587449.7962098103</v>
      </c>
      <c r="FY17" s="3">
        <v>4861744.2750478089</v>
      </c>
      <c r="FZ17" s="3">
        <v>3651622.22869275</v>
      </c>
      <c r="GA17" s="3">
        <v>4134204.8194990414</v>
      </c>
      <c r="GB17" s="3">
        <v>4087567.2752104602</v>
      </c>
      <c r="GC17" s="3">
        <v>4298031.0221746499</v>
      </c>
      <c r="GD17" s="3">
        <v>4416567.5947447699</v>
      </c>
      <c r="GE17" s="3">
        <v>4360177.0427544098</v>
      </c>
      <c r="GF17" s="3">
        <v>3707042.3816596502</v>
      </c>
      <c r="GG17" s="3">
        <v>4095757.7363472404</v>
      </c>
      <c r="GH17" s="3">
        <v>4418164.5874132505</v>
      </c>
      <c r="GI17" s="3">
        <v>4405638.21273991</v>
      </c>
      <c r="GJ17" s="3">
        <v>4781401.6753980899</v>
      </c>
      <c r="GK17" s="3">
        <v>4747745.1992608299</v>
      </c>
      <c r="GL17" s="3">
        <v>4881635.3061732296</v>
      </c>
      <c r="GM17" s="3">
        <v>4645828.4155066703</v>
      </c>
      <c r="GN17" s="3">
        <v>4850965.2496876204</v>
      </c>
      <c r="GO17" s="3">
        <v>4885918.2809004011</v>
      </c>
      <c r="GP17" s="3">
        <v>5314366.3463474391</v>
      </c>
      <c r="GQ17" s="3">
        <v>5334588.935944939</v>
      </c>
      <c r="GR17" s="3">
        <v>5240666.2704075295</v>
      </c>
      <c r="GS17" s="3">
        <v>4613542.6360543706</v>
      </c>
      <c r="GT17" s="3">
        <v>4658745.3261942295</v>
      </c>
      <c r="GU17" s="3">
        <v>4719865.3457510602</v>
      </c>
      <c r="GV17" s="3">
        <v>4795445.0175562399</v>
      </c>
      <c r="GW17" s="3">
        <v>4721105.32290274</v>
      </c>
      <c r="GX17" s="3">
        <v>4281969.2645857204</v>
      </c>
      <c r="GY17" s="3">
        <v>4349060.8532758988</v>
      </c>
      <c r="GZ17" s="3">
        <v>4087949.2721430198</v>
      </c>
      <c r="HA17" s="3">
        <v>4011333.1436191602</v>
      </c>
      <c r="HB17" s="3">
        <v>4691680.0984813105</v>
      </c>
      <c r="HC17" s="3">
        <v>5181315.1832823772</v>
      </c>
      <c r="HD17" s="3">
        <v>4172736.3061892595</v>
      </c>
      <c r="HE17" s="3">
        <v>3557625.6719359728</v>
      </c>
      <c r="HF17" s="3">
        <v>3310148.6376899397</v>
      </c>
      <c r="HG17" s="3">
        <v>3279130.84754855</v>
      </c>
      <c r="HH17" s="3">
        <v>3349000.2232034202</v>
      </c>
      <c r="HI17" s="3">
        <v>3428989.3326582843</v>
      </c>
      <c r="HJ17" s="3">
        <v>3275708.655685911</v>
      </c>
      <c r="HK17" s="3">
        <v>3989600.1238894798</v>
      </c>
      <c r="HL17" s="3">
        <v>3675423.9194902689</v>
      </c>
      <c r="HM17" s="3">
        <v>4036955.162431431</v>
      </c>
      <c r="HN17" s="3">
        <v>4037858.9127448089</v>
      </c>
      <c r="HO17" s="3">
        <v>3125232.7958135307</v>
      </c>
      <c r="HP17" s="3">
        <v>3829401.6359179011</v>
      </c>
      <c r="HQ17" s="3">
        <v>3740406.3812855869</v>
      </c>
      <c r="HR17" s="3">
        <v>3593179.820891554</v>
      </c>
      <c r="HS17" s="3">
        <v>3910734.0201292462</v>
      </c>
      <c r="HT17" s="3">
        <v>3845520.7775596799</v>
      </c>
      <c r="HU17" s="3">
        <v>4507118.5511068795</v>
      </c>
      <c r="HV17" s="3">
        <v>4481617.1594885867</v>
      </c>
      <c r="HW17" s="20">
        <v>4064358.0154632381</v>
      </c>
      <c r="HX17" s="3">
        <v>3825068.6229933603</v>
      </c>
      <c r="HY17" s="3">
        <v>3853565.4503841195</v>
      </c>
      <c r="HZ17" s="3">
        <v>4714269.1501646899</v>
      </c>
      <c r="IA17" s="3">
        <v>5250297.4402842894</v>
      </c>
      <c r="IB17" s="3">
        <v>6212800.7650680318</v>
      </c>
      <c r="IC17" s="3">
        <v>4871918.24565381</v>
      </c>
      <c r="ID17" s="3">
        <v>3745677.4943043175</v>
      </c>
      <c r="IE17" s="3">
        <v>3609987.3459893116</v>
      </c>
      <c r="IF17" s="3">
        <v>3977038.6764771086</v>
      </c>
      <c r="IG17" s="3">
        <v>3854842.0124144787</v>
      </c>
      <c r="IH17" s="3">
        <v>3893881.8286433294</v>
      </c>
      <c r="II17" s="3">
        <v>3882302.6856287299</v>
      </c>
      <c r="IJ17" s="3">
        <v>3635527.3227491407</v>
      </c>
      <c r="IK17" s="3">
        <v>3717402.0015476495</v>
      </c>
      <c r="IL17" s="3">
        <v>4664746.1281583309</v>
      </c>
      <c r="IM17" s="3">
        <v>5131293.1964658294</v>
      </c>
      <c r="IN17" s="3">
        <v>5807944.1776654394</v>
      </c>
      <c r="IO17" s="3">
        <v>5260003.1381626008</v>
      </c>
      <c r="IP17" s="3">
        <v>5445681.8751055095</v>
      </c>
      <c r="IQ17" s="3">
        <v>5038882.3920436334</v>
      </c>
      <c r="IR17" s="3">
        <v>5533903.8818176901</v>
      </c>
      <c r="IS17" s="3">
        <v>5767481.2730394984</v>
      </c>
      <c r="IT17" s="3">
        <v>5831323.6290769186</v>
      </c>
      <c r="IU17" s="3">
        <v>4838446.0663137492</v>
      </c>
      <c r="IV17" s="3">
        <v>4755446.2618325697</v>
      </c>
      <c r="IW17" s="3">
        <v>5762564.3349289456</v>
      </c>
      <c r="IX17" s="3">
        <v>6855234.5894083288</v>
      </c>
      <c r="IY17" s="3">
        <v>6187334.8880378194</v>
      </c>
      <c r="IZ17" s="3">
        <v>7616876.5786392586</v>
      </c>
      <c r="JA17" s="3">
        <v>6691007.5595553312</v>
      </c>
      <c r="JB17" s="3">
        <v>7068785.0861469572</v>
      </c>
      <c r="JC17" s="3">
        <v>5897685.7942987494</v>
      </c>
      <c r="JD17" s="3">
        <v>6761316.7176173273</v>
      </c>
      <c r="JE17" s="3">
        <v>7700672.1701914286</v>
      </c>
      <c r="JF17" s="3">
        <v>7686396.8959623901</v>
      </c>
      <c r="JG17" s="3">
        <v>7718746.0630533509</v>
      </c>
      <c r="JH17" s="3">
        <v>8495263.1786897518</v>
      </c>
      <c r="JI17" s="3">
        <v>8222240.1722108824</v>
      </c>
      <c r="JJ17" s="3">
        <v>8762579.485068148</v>
      </c>
      <c r="JK17" s="3">
        <v>9073304.299992511</v>
      </c>
      <c r="JL17" s="3">
        <v>9459733.050024379</v>
      </c>
      <c r="JM17" s="3">
        <v>8721382.8860250991</v>
      </c>
      <c r="JN17" s="3">
        <v>10341013.309209868</v>
      </c>
      <c r="JO17" s="3">
        <v>10281058.65474942</v>
      </c>
      <c r="JP17" s="3">
        <v>11272751.06046113</v>
      </c>
      <c r="JQ17" s="3">
        <v>11465565.682980999</v>
      </c>
      <c r="JR17" s="3">
        <v>10184777.451396607</v>
      </c>
      <c r="JS17" s="3">
        <v>10942436.458404329</v>
      </c>
      <c r="JT17" s="3">
        <v>11549301.222241547</v>
      </c>
      <c r="JU17" s="3">
        <v>10604004.75443824</v>
      </c>
      <c r="JV17" s="3">
        <v>11490914.031655319</v>
      </c>
      <c r="JW17" s="3">
        <v>11732464.40887283</v>
      </c>
      <c r="JX17" s="3">
        <v>11750594.026456378</v>
      </c>
      <c r="JY17" s="3">
        <v>11408800.968171613</v>
      </c>
      <c r="JZ17" s="3">
        <v>11276186.189096682</v>
      </c>
      <c r="KA17" s="3">
        <v>11795353.554124232</v>
      </c>
      <c r="KB17" s="3">
        <v>12667657.02754635</v>
      </c>
      <c r="KC17" s="3">
        <v>12666359.445015728</v>
      </c>
      <c r="KD17" s="3">
        <v>11353926.420922665</v>
      </c>
      <c r="KE17" s="3">
        <v>12003476.271960771</v>
      </c>
      <c r="KF17" s="3">
        <v>12330952.170240581</v>
      </c>
      <c r="KG17" s="3">
        <v>10876562.49149601</v>
      </c>
      <c r="KH17" s="3">
        <v>11535986.548928861</v>
      </c>
      <c r="KI17" s="3">
        <v>12389795.66628683</v>
      </c>
      <c r="KJ17" s="3">
        <v>11479940.428389562</v>
      </c>
      <c r="KK17" s="3">
        <v>11895675.762385979</v>
      </c>
      <c r="KL17" s="3">
        <v>11445701.83248096</v>
      </c>
      <c r="KM17" s="3">
        <v>10986748.84420768</v>
      </c>
      <c r="KN17" s="3">
        <v>11618473.015376223</v>
      </c>
      <c r="KO17" s="3">
        <v>12257139.174172426</v>
      </c>
      <c r="KP17" s="3">
        <v>11461586.464888163</v>
      </c>
      <c r="KQ17" s="3">
        <v>12679039.136727124</v>
      </c>
      <c r="KR17" s="3">
        <v>11714415.548476646</v>
      </c>
      <c r="KS17" s="3">
        <v>12109997.260815287</v>
      </c>
      <c r="KT17" s="3">
        <v>13233457.866258351</v>
      </c>
      <c r="KU17" s="3">
        <v>13021121.157173151</v>
      </c>
      <c r="KV17" s="3">
        <v>12061236.688222738</v>
      </c>
      <c r="KW17" s="3">
        <v>11576116.936054789</v>
      </c>
      <c r="KX17" s="3">
        <v>13024076.817557016</v>
      </c>
      <c r="KY17" s="3">
        <f>'[1]Analytical Summary'!KB137*1000</f>
        <v>12854351.98877801</v>
      </c>
      <c r="KZ17" s="3">
        <f>'[1]Analytical Summary'!KC137*1000</f>
        <v>14122430.089377131</v>
      </c>
      <c r="LA17" s="3">
        <v>14242852.760015665</v>
      </c>
      <c r="LB17" s="3">
        <v>12575535.539180811</v>
      </c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</row>
    <row r="18" spans="1:386" x14ac:dyDescent="0.35">
      <c r="A18" s="11" t="s">
        <v>12</v>
      </c>
      <c r="B18" s="4"/>
      <c r="C18" s="3">
        <v>51867.429999999993</v>
      </c>
      <c r="D18" s="3">
        <v>40780.429999999993</v>
      </c>
      <c r="E18" s="3">
        <v>47638.429999999993</v>
      </c>
      <c r="F18" s="3">
        <v>50662.429999999993</v>
      </c>
      <c r="G18" s="3">
        <v>26020.429999999993</v>
      </c>
      <c r="H18" s="3">
        <v>33734.429999999993</v>
      </c>
      <c r="I18" s="3">
        <v>29769.429999999993</v>
      </c>
      <c r="J18" s="3">
        <v>11962.429999999993</v>
      </c>
      <c r="K18" s="3">
        <v>9966.429999999993</v>
      </c>
      <c r="L18" s="3">
        <v>50307.429999999993</v>
      </c>
      <c r="M18" s="3">
        <v>35886.249999999971</v>
      </c>
      <c r="N18" s="3">
        <v>-2527.2700000000186</v>
      </c>
      <c r="O18" s="3">
        <v>23903.782000000007</v>
      </c>
      <c r="P18" s="3">
        <v>29113.189000000013</v>
      </c>
      <c r="Q18" s="3">
        <v>-17162.09699999998</v>
      </c>
      <c r="R18" s="3">
        <v>-13425.546488060005</v>
      </c>
      <c r="S18" s="3">
        <v>15656.710000000006</v>
      </c>
      <c r="T18" s="3">
        <v>-1102.2589999999909</v>
      </c>
      <c r="U18" s="3">
        <v>-17580.451000000001</v>
      </c>
      <c r="V18" s="3">
        <v>-16448.462999999989</v>
      </c>
      <c r="W18" s="3">
        <v>-16125.804999999993</v>
      </c>
      <c r="X18" s="3">
        <v>6806.0540000000037</v>
      </c>
      <c r="Y18" s="3">
        <v>-25287.584999999992</v>
      </c>
      <c r="Z18" s="3">
        <v>-71323.957350634621</v>
      </c>
      <c r="AA18" s="3">
        <v>-138565.18808497419</v>
      </c>
      <c r="AB18" s="3">
        <v>-132452.61120356584</v>
      </c>
      <c r="AC18" s="3">
        <v>-165067.74845348595</v>
      </c>
      <c r="AD18" s="3">
        <v>-131460.84406149708</v>
      </c>
      <c r="AE18" s="3">
        <v>-109331.10594614921</v>
      </c>
      <c r="AF18" s="3">
        <v>-135847.508753617</v>
      </c>
      <c r="AG18" s="3">
        <v>-72029.652366879978</v>
      </c>
      <c r="AH18" s="3">
        <v>-57153.60654011002</v>
      </c>
      <c r="AI18" s="3">
        <v>-59135.155943069898</v>
      </c>
      <c r="AJ18" s="3">
        <v>-148265.31713266997</v>
      </c>
      <c r="AK18" s="3">
        <v>-227602.61652253999</v>
      </c>
      <c r="AL18" s="3">
        <v>-305579.93531280989</v>
      </c>
      <c r="AM18" s="3">
        <v>-326763.10812073003</v>
      </c>
      <c r="AN18" s="3">
        <v>-321588.48377289006</v>
      </c>
      <c r="AO18" s="3">
        <v>-345293.48258119996</v>
      </c>
      <c r="AP18" s="3">
        <v>-286810.21231937001</v>
      </c>
      <c r="AQ18" s="3">
        <v>-303952.36926753999</v>
      </c>
      <c r="AR18" s="3">
        <v>-471249.68689806003</v>
      </c>
      <c r="AS18" s="3">
        <v>-442408.71863915987</v>
      </c>
      <c r="AT18" s="3">
        <v>-592341.70089877991</v>
      </c>
      <c r="AU18" s="3">
        <v>-576122.00197869993</v>
      </c>
      <c r="AV18" s="3">
        <v>-566103.00464342989</v>
      </c>
      <c r="AW18" s="3">
        <v>-568968.13010184001</v>
      </c>
      <c r="AX18" s="3">
        <v>-590074.36952158005</v>
      </c>
      <c r="AY18" s="3">
        <v>-613762.99944595993</v>
      </c>
      <c r="AZ18" s="3">
        <v>-650478.23778901005</v>
      </c>
      <c r="BA18" s="3">
        <v>-598510.67259219009</v>
      </c>
      <c r="BB18" s="3">
        <v>-544667.35517811007</v>
      </c>
      <c r="BC18" s="3">
        <v>-520308.11587680993</v>
      </c>
      <c r="BD18" s="3">
        <v>-543788.16177692986</v>
      </c>
      <c r="BE18" s="3">
        <v>-383518.6141925999</v>
      </c>
      <c r="BF18" s="3">
        <v>-401540.72611962992</v>
      </c>
      <c r="BG18" s="3">
        <v>-603042.94578019995</v>
      </c>
      <c r="BH18" s="3">
        <v>-604925.00984519988</v>
      </c>
      <c r="BI18" s="3">
        <v>-752847.85742382007</v>
      </c>
      <c r="BJ18" s="3">
        <v>-793326.12523834989</v>
      </c>
      <c r="BK18" s="3">
        <v>-697346.48934372014</v>
      </c>
      <c r="BL18" s="3">
        <v>-679219.54878733004</v>
      </c>
      <c r="BM18" s="3">
        <v>-723358.33237857989</v>
      </c>
      <c r="BN18" s="3">
        <v>-676186.92159239994</v>
      </c>
      <c r="BO18" s="3">
        <v>-628074.05979792005</v>
      </c>
      <c r="BP18" s="3">
        <v>-570819.52583733015</v>
      </c>
      <c r="BQ18" s="3">
        <v>-509581.70755504974</v>
      </c>
      <c r="BR18" s="3">
        <v>-529562.45309587021</v>
      </c>
      <c r="BS18" s="3">
        <v>-639257.43113470986</v>
      </c>
      <c r="BT18" s="3">
        <v>-713734.84239996981</v>
      </c>
      <c r="BU18" s="3">
        <v>-978598.77651616978</v>
      </c>
      <c r="BV18" s="3">
        <v>-766588.04780312022</v>
      </c>
      <c r="BW18" s="3">
        <v>-752914.3508583901</v>
      </c>
      <c r="BX18" s="3">
        <v>-754161.52981423994</v>
      </c>
      <c r="BY18" s="3">
        <v>-647985.69864274981</v>
      </c>
      <c r="BZ18" s="3">
        <v>-668322.98831047001</v>
      </c>
      <c r="CA18" s="3">
        <v>-1023162.3892758702</v>
      </c>
      <c r="CB18" s="3">
        <v>-989598.42398412991</v>
      </c>
      <c r="CC18" s="3">
        <v>-1116473.9399501998</v>
      </c>
      <c r="CD18" s="3">
        <v>-1280921.3912012395</v>
      </c>
      <c r="CE18" s="3">
        <v>-1179860.7874833201</v>
      </c>
      <c r="CF18" s="3">
        <v>-1120868.3610467901</v>
      </c>
      <c r="CG18" s="3">
        <v>-1096876.06009809</v>
      </c>
      <c r="CH18" s="3">
        <v>-1248139.782673676</v>
      </c>
      <c r="CI18" s="3">
        <v>-1092852.8566275463</v>
      </c>
      <c r="CJ18" s="3">
        <v>-1047246.596164034</v>
      </c>
      <c r="CK18" s="3">
        <v>-1104998.1574776426</v>
      </c>
      <c r="CL18" s="3">
        <v>-1066715.0844164907</v>
      </c>
      <c r="CM18" s="3">
        <v>-999497.58489026781</v>
      </c>
      <c r="CN18" s="3">
        <v>-1134360.3069476809</v>
      </c>
      <c r="CO18" s="3">
        <v>-1598573.7606135099</v>
      </c>
      <c r="CP18" s="3">
        <v>-1512681.3461003895</v>
      </c>
      <c r="CQ18" s="3">
        <v>-1801455.5953805901</v>
      </c>
      <c r="CR18" s="3">
        <v>-1722481.0932064201</v>
      </c>
      <c r="CS18" s="3">
        <v>-1702069.9234332498</v>
      </c>
      <c r="CT18" s="3">
        <v>-1668443.2320743897</v>
      </c>
      <c r="CU18" s="3">
        <v>-1507947.5013591202</v>
      </c>
      <c r="CV18" s="3">
        <v>-1546621.36770671</v>
      </c>
      <c r="CW18" s="3">
        <v>-1512067.1646813303</v>
      </c>
      <c r="CX18" s="3">
        <v>-1542953.6135823599</v>
      </c>
      <c r="CY18" s="3">
        <v>-1532807.9540582499</v>
      </c>
      <c r="CZ18" s="3">
        <v>-1407380.0629994897</v>
      </c>
      <c r="DA18" s="3">
        <v>-1254753.3700344597</v>
      </c>
      <c r="DB18" s="3">
        <v>-1169316.2528908199</v>
      </c>
      <c r="DC18" s="3">
        <v>-1287281.2272141397</v>
      </c>
      <c r="DD18" s="3">
        <v>-1265464.77279176</v>
      </c>
      <c r="DE18" s="3">
        <v>-1484722.8632029498</v>
      </c>
      <c r="DF18" s="3">
        <v>-1480185.0197905398</v>
      </c>
      <c r="DG18" s="3">
        <v>-1223387.5859482398</v>
      </c>
      <c r="DH18" s="3">
        <v>-1114083.7865338097</v>
      </c>
      <c r="DI18" s="3">
        <v>-1043237.38520367</v>
      </c>
      <c r="DJ18" s="3">
        <v>-1080067.8257049802</v>
      </c>
      <c r="DK18" s="3">
        <v>-1131658.7186965002</v>
      </c>
      <c r="DL18" s="3">
        <v>-712041.56077533052</v>
      </c>
      <c r="DM18" s="3">
        <v>-685093.46827303991</v>
      </c>
      <c r="DN18" s="3">
        <v>-771546.04859076953</v>
      </c>
      <c r="DO18" s="3">
        <v>-1010882.0978050898</v>
      </c>
      <c r="DP18" s="3">
        <v>-938845.71453732043</v>
      </c>
      <c r="DQ18" s="3">
        <v>-918797.26922320994</v>
      </c>
      <c r="DR18" s="3">
        <v>-965260.04163463996</v>
      </c>
      <c r="DS18" s="3">
        <v>-925651.95534790005</v>
      </c>
      <c r="DT18" s="3">
        <v>-864983.9451095399</v>
      </c>
      <c r="DU18" s="3">
        <v>-807852.65738808038</v>
      </c>
      <c r="DV18" s="3">
        <v>-949827.23942424008</v>
      </c>
      <c r="DW18" s="3">
        <v>-987272.08250918938</v>
      </c>
      <c r="DX18" s="3">
        <v>-627206.91330810031</v>
      </c>
      <c r="DY18" s="3">
        <v>-351507.26892630011</v>
      </c>
      <c r="DZ18" s="3">
        <v>-483107.4476648597</v>
      </c>
      <c r="EA18" s="3">
        <v>-493027.81047101016</v>
      </c>
      <c r="EB18" s="3">
        <v>-527147.6248867698</v>
      </c>
      <c r="EC18" s="3">
        <v>-559158.50979670021</v>
      </c>
      <c r="ED18" s="3">
        <v>-929618.89208268002</v>
      </c>
      <c r="EE18" s="3">
        <v>-771072.1718470098</v>
      </c>
      <c r="EF18" s="3">
        <v>-528741.04907935997</v>
      </c>
      <c r="EG18" s="3">
        <v>-483755.74460812029</v>
      </c>
      <c r="EH18" s="3">
        <v>-535623.68592862994</v>
      </c>
      <c r="EI18" s="3">
        <v>-373064.41642491007</v>
      </c>
      <c r="EJ18" s="3">
        <v>-188170.02311396995</v>
      </c>
      <c r="EK18" s="3">
        <v>-905.70361111988313</v>
      </c>
      <c r="EL18" s="3">
        <v>109841.63384957984</v>
      </c>
      <c r="EM18" s="3">
        <v>369003.90822626022</v>
      </c>
      <c r="EN18" s="3">
        <v>437313.88905804977</v>
      </c>
      <c r="EO18" s="3">
        <v>514961.17448475002</v>
      </c>
      <c r="EP18" s="3">
        <v>6842.0191190498881</v>
      </c>
      <c r="EQ18" s="3">
        <v>381129.61570054013</v>
      </c>
      <c r="ER18" s="3">
        <v>251540.55010071001</v>
      </c>
      <c r="ES18" s="3">
        <v>-39238.415939290076</v>
      </c>
      <c r="ET18" s="3">
        <v>-107149.05588264018</v>
      </c>
      <c r="EU18" s="3">
        <v>144263.93922451022</v>
      </c>
      <c r="EV18" s="3">
        <v>-4171.7760651099961</v>
      </c>
      <c r="EW18" s="3">
        <v>-95632.999213730218</v>
      </c>
      <c r="EX18" s="3">
        <v>-80581.875390929868</v>
      </c>
      <c r="EY18" s="3">
        <v>-483492.48576798989</v>
      </c>
      <c r="EZ18" s="3">
        <v>-222618.14766694978</v>
      </c>
      <c r="FA18" s="3">
        <v>158412.85878750985</v>
      </c>
      <c r="FB18" s="3">
        <v>-195844.74647579016</v>
      </c>
      <c r="FC18" s="3">
        <v>123356.45915720006</v>
      </c>
      <c r="FD18" s="3">
        <v>259169.73349013017</v>
      </c>
      <c r="FE18" s="3">
        <v>-580740.52856225986</v>
      </c>
      <c r="FF18" s="3">
        <v>-469300.33550345991</v>
      </c>
      <c r="FG18" s="3">
        <v>-125773.94473350979</v>
      </c>
      <c r="FH18" s="3">
        <v>-268251.43255368015</v>
      </c>
      <c r="FI18" s="3">
        <v>201948.22732429975</v>
      </c>
      <c r="FJ18" s="3">
        <v>-410096.43257755996</v>
      </c>
      <c r="FK18" s="3">
        <v>-489205.28463803045</v>
      </c>
      <c r="FL18" s="3">
        <v>-569.92239252943546</v>
      </c>
      <c r="FM18" s="3">
        <v>-210997.21582644992</v>
      </c>
      <c r="FN18" s="3">
        <v>-500174.32935621031</v>
      </c>
      <c r="FO18" s="3">
        <v>-350261.65237913001</v>
      </c>
      <c r="FP18" s="3">
        <v>-164055.76388665941</v>
      </c>
      <c r="FQ18" s="3">
        <v>-493868.2646483297</v>
      </c>
      <c r="FR18" s="3">
        <v>-250256.14787154039</v>
      </c>
      <c r="FS18" s="3">
        <v>-25186.710266420618</v>
      </c>
      <c r="FT18" s="3">
        <v>-7364.7131957598031</v>
      </c>
      <c r="FU18" s="3">
        <v>85740.332534130197</v>
      </c>
      <c r="FV18" s="3">
        <v>582363.93416135013</v>
      </c>
      <c r="FW18" s="3">
        <v>626711.37775462051</v>
      </c>
      <c r="FX18" s="3">
        <v>991749.20930906991</v>
      </c>
      <c r="FY18" s="3">
        <v>1249241.8107904997</v>
      </c>
      <c r="FZ18" s="3">
        <v>354908.90253790002</v>
      </c>
      <c r="GA18" s="3">
        <v>628760.3111783904</v>
      </c>
      <c r="GB18" s="3">
        <v>790607.59908440011</v>
      </c>
      <c r="GC18" s="3">
        <v>649372.02623231034</v>
      </c>
      <c r="GD18" s="3">
        <v>845444.34398720018</v>
      </c>
      <c r="GE18" s="3">
        <v>1024837.5328635299</v>
      </c>
      <c r="GF18" s="3">
        <v>670878.70491052023</v>
      </c>
      <c r="GG18" s="3">
        <v>1207355.4406597901</v>
      </c>
      <c r="GH18" s="3">
        <v>1444844.9331947102</v>
      </c>
      <c r="GI18" s="3">
        <v>1496723.7115020994</v>
      </c>
      <c r="GJ18" s="3">
        <v>1832434.1733292798</v>
      </c>
      <c r="GK18" s="3">
        <v>1754760.4461743499</v>
      </c>
      <c r="GL18" s="3">
        <v>1727549.8355419198</v>
      </c>
      <c r="GM18" s="3">
        <v>1533159.2908677696</v>
      </c>
      <c r="GN18" s="3">
        <v>1396055.6389215901</v>
      </c>
      <c r="GO18" s="3">
        <v>1447096.0752154205</v>
      </c>
      <c r="GP18" s="3">
        <v>1746491.17961397</v>
      </c>
      <c r="GQ18" s="3">
        <v>1676660.9279562598</v>
      </c>
      <c r="GR18" s="3">
        <v>1556667.0666697293</v>
      </c>
      <c r="GS18" s="3">
        <v>930926.97638844978</v>
      </c>
      <c r="GT18" s="3">
        <v>1300452.5035544496</v>
      </c>
      <c r="GU18" s="3">
        <v>1354224.91674956</v>
      </c>
      <c r="GV18" s="3">
        <v>1323517.0286117001</v>
      </c>
      <c r="GW18" s="3">
        <v>1321234.2105691798</v>
      </c>
      <c r="GX18" s="3">
        <v>669289.35084722005</v>
      </c>
      <c r="GY18" s="3">
        <v>606341.17285813997</v>
      </c>
      <c r="GZ18" s="3">
        <v>127327.42941193003</v>
      </c>
      <c r="HA18" s="3">
        <v>-92383.558895750437</v>
      </c>
      <c r="HB18" s="3">
        <v>266244.57905967953</v>
      </c>
      <c r="HC18" s="3">
        <v>479418.63432841981</v>
      </c>
      <c r="HD18" s="3">
        <v>-677971.00068870001</v>
      </c>
      <c r="HE18" s="3">
        <v>-1371392.3931168197</v>
      </c>
      <c r="HF18" s="3">
        <v>-1502438.88011277</v>
      </c>
      <c r="HG18" s="3">
        <v>-1712712.4724514494</v>
      </c>
      <c r="HH18" s="3">
        <v>-1689363.9967965796</v>
      </c>
      <c r="HI18" s="3">
        <v>-1539925.4875675198</v>
      </c>
      <c r="HJ18" s="3">
        <v>-1899682.5063042007</v>
      </c>
      <c r="HK18" s="3">
        <v>-922072.20261027943</v>
      </c>
      <c r="HL18" s="3">
        <v>-1288733.8702588803</v>
      </c>
      <c r="HM18" s="3">
        <v>-1001855.7575500896</v>
      </c>
      <c r="HN18" s="3">
        <v>-1046312.8979956498</v>
      </c>
      <c r="HO18" s="3">
        <v>-1846798.6445724806</v>
      </c>
      <c r="HP18" s="3">
        <v>-1072845.9492295003</v>
      </c>
      <c r="HQ18" s="3">
        <v>-1199299.8400817397</v>
      </c>
      <c r="HR18" s="3">
        <v>-1383749.7881563497</v>
      </c>
      <c r="HS18" s="3">
        <v>-1126552.6646231604</v>
      </c>
      <c r="HT18" s="3">
        <v>-1049340.9297899194</v>
      </c>
      <c r="HU18" s="3">
        <v>-423251.27969573019</v>
      </c>
      <c r="HV18" s="3">
        <v>-249386.55720593035</v>
      </c>
      <c r="HW18" s="20">
        <v>-394214.12916568061</v>
      </c>
      <c r="HX18" s="3">
        <v>-624299.53022467997</v>
      </c>
      <c r="HY18" s="3">
        <v>-459910.06330196001</v>
      </c>
      <c r="HZ18" s="3">
        <v>324262.81317629991</v>
      </c>
      <c r="IA18" s="3">
        <v>770909.31128484942</v>
      </c>
      <c r="IB18" s="3">
        <v>1649450.9551562001</v>
      </c>
      <c r="IC18" s="3">
        <v>403355.13379582949</v>
      </c>
      <c r="ID18" s="3">
        <v>-1045584.9789474499</v>
      </c>
      <c r="IE18" s="3">
        <v>-1048488.3780762493</v>
      </c>
      <c r="IF18" s="3">
        <v>-574184.75362317031</v>
      </c>
      <c r="IG18" s="3">
        <v>-723370.5770560801</v>
      </c>
      <c r="IH18" s="3">
        <v>-645121.48456889018</v>
      </c>
      <c r="II18" s="3">
        <v>-767375.76046758983</v>
      </c>
      <c r="IJ18" s="3">
        <v>-999023.38997642044</v>
      </c>
      <c r="IK18" s="3">
        <v>-1065458.0707270605</v>
      </c>
      <c r="IL18" s="3">
        <v>-443110.28670574958</v>
      </c>
      <c r="IM18" s="3">
        <v>-80602.345021249261</v>
      </c>
      <c r="IN18" s="3">
        <v>731335.64343926962</v>
      </c>
      <c r="IO18" s="3">
        <v>32711.956719930284</v>
      </c>
      <c r="IP18" s="3">
        <v>29154.247630430385</v>
      </c>
      <c r="IQ18" s="3">
        <v>-396449.22829719167</v>
      </c>
      <c r="IR18" s="3">
        <v>155645.26465627085</v>
      </c>
      <c r="IS18" s="3">
        <v>412276.88390230946</v>
      </c>
      <c r="IT18" s="3">
        <v>367927.70250341948</v>
      </c>
      <c r="IU18" s="3">
        <v>-576489.81836179085</v>
      </c>
      <c r="IV18" s="3">
        <v>-680475.18499976024</v>
      </c>
      <c r="IW18" s="3">
        <v>107991.88645235915</v>
      </c>
      <c r="IX18" s="3">
        <v>1268143.5736741694</v>
      </c>
      <c r="IY18" s="3">
        <v>445442.72704562917</v>
      </c>
      <c r="IZ18" s="3">
        <v>1829708.1361293094</v>
      </c>
      <c r="JA18" s="3">
        <v>464893.40620892029</v>
      </c>
      <c r="JB18" s="3">
        <v>816639.87255529966</v>
      </c>
      <c r="JC18" s="3">
        <v>-328983.60211337917</v>
      </c>
      <c r="JD18" s="3">
        <v>129827.46929733921</v>
      </c>
      <c r="JE18" s="3">
        <v>855132.30761963874</v>
      </c>
      <c r="JF18" s="3">
        <v>741366.69596238993</v>
      </c>
      <c r="JG18" s="3">
        <v>565283.5630533509</v>
      </c>
      <c r="JH18" s="3">
        <v>1144882.7123587197</v>
      </c>
      <c r="JI18" s="3">
        <v>897814.39259415027</v>
      </c>
      <c r="JJ18" s="3">
        <v>1558877.0473986585</v>
      </c>
      <c r="JK18" s="3">
        <v>1753348.0177019713</v>
      </c>
      <c r="JL18" s="3">
        <v>2217255.9432551395</v>
      </c>
      <c r="JM18" s="3">
        <v>1483412.790795709</v>
      </c>
      <c r="JN18" s="3">
        <v>3110160.0739557697</v>
      </c>
      <c r="JO18" s="3">
        <v>2998488.1567439586</v>
      </c>
      <c r="JP18" s="3">
        <v>3732739.3121577287</v>
      </c>
      <c r="JQ18" s="3">
        <v>3821663.8289108407</v>
      </c>
      <c r="JR18" s="3">
        <v>2231031.3243938582</v>
      </c>
      <c r="JS18" s="3">
        <v>3190679.4172881795</v>
      </c>
      <c r="JT18" s="3">
        <v>3420003.674853459</v>
      </c>
      <c r="JU18" s="3">
        <v>2178718.9297781484</v>
      </c>
      <c r="JV18" s="3">
        <v>2932005.2360893423</v>
      </c>
      <c r="JW18" s="3">
        <v>3190399.2622825224</v>
      </c>
      <c r="JX18" s="3">
        <v>2839743.9033896178</v>
      </c>
      <c r="JY18" s="3">
        <v>2152821.0141027812</v>
      </c>
      <c r="JZ18" s="3">
        <v>2479773.4076263607</v>
      </c>
      <c r="KA18" s="3">
        <v>2695117.5243511004</v>
      </c>
      <c r="KB18" s="3">
        <v>3407947.9804072585</v>
      </c>
      <c r="KC18" s="3">
        <v>3474731.3372782301</v>
      </c>
      <c r="KD18" s="3">
        <v>2123118.3679206371</v>
      </c>
      <c r="KE18" s="3">
        <v>3006412.5885472093</v>
      </c>
      <c r="KF18" s="3">
        <v>2905187.0729604326</v>
      </c>
      <c r="KG18" s="3">
        <v>1630818.4107772522</v>
      </c>
      <c r="KH18" s="3">
        <v>2695539.08003157</v>
      </c>
      <c r="KI18" s="3">
        <v>3209348.4039308298</v>
      </c>
      <c r="KJ18" s="3">
        <v>2072051.5144919418</v>
      </c>
      <c r="KK18" s="3">
        <v>2628244.0856561214</v>
      </c>
      <c r="KL18" s="3">
        <v>1994735.9584071301</v>
      </c>
      <c r="KM18" s="3">
        <v>1695245.6416619406</v>
      </c>
      <c r="KN18" s="3">
        <v>2714235.2228507916</v>
      </c>
      <c r="KO18" s="3">
        <v>3291047.1644012979</v>
      </c>
      <c r="KP18" s="3">
        <v>2715591.9866909971</v>
      </c>
      <c r="KQ18" s="3">
        <v>3944864.4385779663</v>
      </c>
      <c r="KR18" s="3">
        <v>3028774.6375975059</v>
      </c>
      <c r="KS18" s="3">
        <v>3166787.6771828998</v>
      </c>
      <c r="KT18" s="3">
        <v>4081489.7115214025</v>
      </c>
      <c r="KU18" s="3">
        <v>4234532.8681134507</v>
      </c>
      <c r="KV18" s="3">
        <v>3063517.1892776689</v>
      </c>
      <c r="KW18" s="3">
        <v>2510179.6309735384</v>
      </c>
      <c r="KX18" s="3">
        <v>3572867.7836354873</v>
      </c>
      <c r="KY18" s="3">
        <f>'[1]Analytical Summary'!KB20*1000</f>
        <v>2978461.4504180592</v>
      </c>
      <c r="KZ18" s="3">
        <f>'[1]Analytical Summary'!KC20*1000</f>
        <v>3967179.7289662119</v>
      </c>
      <c r="LA18" s="3">
        <v>3729846.1705981297</v>
      </c>
      <c r="LB18" s="3">
        <v>1644582.7965052722</v>
      </c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</row>
    <row r="19" spans="1:386" s="8" customFormat="1" x14ac:dyDescent="0.35">
      <c r="A19" s="9" t="s">
        <v>13</v>
      </c>
      <c r="B19" s="2"/>
      <c r="C19" s="2">
        <v>163984.79999999999</v>
      </c>
      <c r="D19" s="2">
        <v>165220.79999999999</v>
      </c>
      <c r="E19" s="2">
        <v>163583.79999999999</v>
      </c>
      <c r="F19" s="2">
        <v>161840.79999999999</v>
      </c>
      <c r="G19" s="2">
        <v>149466.79999999999</v>
      </c>
      <c r="H19" s="2">
        <v>140354.79999999999</v>
      </c>
      <c r="I19" s="2">
        <v>140268.79999999999</v>
      </c>
      <c r="J19" s="2">
        <v>139336.79999999999</v>
      </c>
      <c r="K19" s="2">
        <v>139336.79999999999</v>
      </c>
      <c r="L19" s="2">
        <v>146616.79999999999</v>
      </c>
      <c r="M19" s="2">
        <v>146618.09999999998</v>
      </c>
      <c r="N19" s="2">
        <v>146618.09999999998</v>
      </c>
      <c r="O19" s="2">
        <v>146618.09700000001</v>
      </c>
      <c r="P19" s="2">
        <v>146618.09700000001</v>
      </c>
      <c r="Q19" s="2">
        <v>146618.09700000001</v>
      </c>
      <c r="R19" s="2">
        <v>146618.09747144999</v>
      </c>
      <c r="S19" s="2">
        <v>146618.09700000001</v>
      </c>
      <c r="T19" s="2">
        <v>146618.09700000001</v>
      </c>
      <c r="U19" s="2">
        <v>146618.09700000001</v>
      </c>
      <c r="V19" s="2">
        <v>146618.09700000001</v>
      </c>
      <c r="W19" s="2">
        <v>146618.09700000001</v>
      </c>
      <c r="X19" s="2">
        <v>146618.09700000001</v>
      </c>
      <c r="Y19" s="2">
        <v>146618.09700000001</v>
      </c>
      <c r="Z19" s="2">
        <v>296634.31858323002</v>
      </c>
      <c r="AA19" s="2">
        <v>290620.32400641998</v>
      </c>
      <c r="AB19" s="2">
        <v>290628.60333039</v>
      </c>
      <c r="AC19" s="2">
        <v>295539.40085577994</v>
      </c>
      <c r="AD19" s="2">
        <v>302510.64631337998</v>
      </c>
      <c r="AE19" s="2">
        <v>302482.62531517999</v>
      </c>
      <c r="AF19" s="2">
        <v>307427.62113729003</v>
      </c>
      <c r="AG19" s="2">
        <v>278480.44108587998</v>
      </c>
      <c r="AH19" s="2">
        <v>289647.14546601992</v>
      </c>
      <c r="AI19" s="2">
        <v>286847.39598975005</v>
      </c>
      <c r="AJ19" s="2">
        <v>282999.78662720002</v>
      </c>
      <c r="AK19" s="2">
        <v>219076.22770983999</v>
      </c>
      <c r="AL19" s="2">
        <v>206588.98826060997</v>
      </c>
      <c r="AM19" s="2">
        <v>202469.99805154002</v>
      </c>
      <c r="AN19" s="2">
        <v>211029.34958870002</v>
      </c>
      <c r="AO19" s="2">
        <v>215750.86909129002</v>
      </c>
      <c r="AP19" s="2">
        <v>219471.92119041996</v>
      </c>
      <c r="AQ19" s="2">
        <v>215686.32597705995</v>
      </c>
      <c r="AR19" s="2">
        <v>217914.05903238998</v>
      </c>
      <c r="AS19" s="2">
        <v>227001.98683723999</v>
      </c>
      <c r="AT19" s="2">
        <v>224917.73407497999</v>
      </c>
      <c r="AU19" s="2">
        <v>224512.9171311</v>
      </c>
      <c r="AV19" s="2">
        <v>223131.79891417001</v>
      </c>
      <c r="AW19" s="2">
        <v>222936.94109852001</v>
      </c>
      <c r="AX19" s="2">
        <v>221029.34147120998</v>
      </c>
      <c r="AY19" s="2">
        <v>223938.56212217</v>
      </c>
      <c r="AZ19" s="2">
        <v>227223.22585680001</v>
      </c>
      <c r="BA19" s="2">
        <v>232773.14312173997</v>
      </c>
      <c r="BB19" s="2">
        <v>233685.61786151995</v>
      </c>
      <c r="BC19" s="2">
        <v>234190.4522724</v>
      </c>
      <c r="BD19" s="2">
        <v>237337.56472520001</v>
      </c>
      <c r="BE19" s="2">
        <v>241743.8296236</v>
      </c>
      <c r="BF19" s="2">
        <v>243105.87529432995</v>
      </c>
      <c r="BG19" s="2">
        <v>249767.42879355</v>
      </c>
      <c r="BH19" s="2">
        <v>251766.02477496001</v>
      </c>
      <c r="BI19" s="2">
        <v>258880.48674149998</v>
      </c>
      <c r="BJ19" s="2">
        <v>272638.22878822993</v>
      </c>
      <c r="BK19" s="2">
        <v>268903.87583967997</v>
      </c>
      <c r="BL19" s="2">
        <v>269453.87251161999</v>
      </c>
      <c r="BM19" s="2">
        <v>274047.61167619005</v>
      </c>
      <c r="BN19" s="2">
        <v>270189.19131893996</v>
      </c>
      <c r="BO19" s="2">
        <v>272232.61268993997</v>
      </c>
      <c r="BP19" s="2">
        <v>277704.29210121999</v>
      </c>
      <c r="BQ19" s="2">
        <v>275782.88298853004</v>
      </c>
      <c r="BR19" s="2">
        <v>296410.54889422993</v>
      </c>
      <c r="BS19" s="2">
        <v>258191.31301527997</v>
      </c>
      <c r="BT19" s="2">
        <v>310598.63686848001</v>
      </c>
      <c r="BU19" s="2">
        <v>325187.47364881</v>
      </c>
      <c r="BV19" s="2">
        <v>515835.33583340002</v>
      </c>
      <c r="BW19" s="2">
        <v>523495.39848751994</v>
      </c>
      <c r="BX19" s="2">
        <v>528004.80014247994</v>
      </c>
      <c r="BY19" s="2">
        <v>541876.18681289</v>
      </c>
      <c r="BZ19" s="2">
        <v>573653.26692854008</v>
      </c>
      <c r="CA19" s="2">
        <v>573648.43173196993</v>
      </c>
      <c r="CB19" s="2">
        <v>584824.2899315299</v>
      </c>
      <c r="CC19" s="2">
        <v>578498.24176795001</v>
      </c>
      <c r="CD19" s="2">
        <v>587220.95829904999</v>
      </c>
      <c r="CE19" s="2">
        <v>608070.45752365992</v>
      </c>
      <c r="CF19" s="2">
        <v>605815.88258329988</v>
      </c>
      <c r="CG19" s="2">
        <v>611252.71981368004</v>
      </c>
      <c r="CH19" s="2">
        <v>611686.24553838</v>
      </c>
      <c r="CI19" s="2">
        <v>595216.15698865987</v>
      </c>
      <c r="CJ19" s="2">
        <v>602509.84240641003</v>
      </c>
      <c r="CK19" s="2">
        <v>606775.08366653998</v>
      </c>
      <c r="CL19" s="2">
        <v>601785.44251501001</v>
      </c>
      <c r="CM19" s="2">
        <v>606993.05201558</v>
      </c>
      <c r="CN19" s="2">
        <v>607118.86264779</v>
      </c>
      <c r="CO19" s="2">
        <v>594389.18171688996</v>
      </c>
      <c r="CP19" s="2">
        <v>662862.48545126</v>
      </c>
      <c r="CQ19" s="2">
        <v>665422.89527404006</v>
      </c>
      <c r="CR19" s="2">
        <v>620474.41756246996</v>
      </c>
      <c r="CS19" s="2">
        <v>614053.88057233999</v>
      </c>
      <c r="CT19" s="2">
        <v>597554.62474640005</v>
      </c>
      <c r="CU19" s="2">
        <v>590549.84660608997</v>
      </c>
      <c r="CV19" s="2">
        <v>599002.13235564006</v>
      </c>
      <c r="CW19" s="2">
        <v>602725.66013188998</v>
      </c>
      <c r="CX19" s="2">
        <v>601346.52037456003</v>
      </c>
      <c r="CY19" s="2">
        <v>616202.29305819003</v>
      </c>
      <c r="CZ19" s="2">
        <v>600588.32380420004</v>
      </c>
      <c r="DA19" s="2">
        <v>599393.99005590007</v>
      </c>
      <c r="DB19" s="2">
        <v>605857.50851169997</v>
      </c>
      <c r="DC19" s="2">
        <v>604715.52619624999</v>
      </c>
      <c r="DD19" s="2">
        <v>787391.09718725004</v>
      </c>
      <c r="DE19" s="2">
        <v>677390.31953266007</v>
      </c>
      <c r="DF19" s="2">
        <v>650864.50937959994</v>
      </c>
      <c r="DG19" s="2">
        <v>745123.87407530006</v>
      </c>
      <c r="DH19" s="2">
        <v>779050.79876058002</v>
      </c>
      <c r="DI19" s="2">
        <v>851189.40818406991</v>
      </c>
      <c r="DJ19" s="2">
        <v>837906.37431873986</v>
      </c>
      <c r="DK19" s="2">
        <v>844970.78617447009</v>
      </c>
      <c r="DL19" s="2">
        <v>1123853.34252301</v>
      </c>
      <c r="DM19" s="2">
        <v>1121542.12125826</v>
      </c>
      <c r="DN19" s="2">
        <v>1218283.1362936201</v>
      </c>
      <c r="DO19" s="2">
        <v>1103608.1728804</v>
      </c>
      <c r="DP19" s="2">
        <v>1120700.2803215599</v>
      </c>
      <c r="DQ19" s="2">
        <v>1191234.8549258299</v>
      </c>
      <c r="DR19" s="2">
        <v>1109521.7566271999</v>
      </c>
      <c r="DS19" s="2">
        <v>1127567.6476026599</v>
      </c>
      <c r="DT19" s="2">
        <v>1197764.1464839701</v>
      </c>
      <c r="DU19" s="2">
        <v>1173926.4492442799</v>
      </c>
      <c r="DV19" s="2">
        <v>1130635.59974046</v>
      </c>
      <c r="DW19" s="2">
        <v>1101291.6049827202</v>
      </c>
      <c r="DX19" s="2">
        <v>1506745.07121302</v>
      </c>
      <c r="DY19" s="2">
        <v>1816848.7274377602</v>
      </c>
      <c r="DZ19" s="2">
        <v>1658804.90557581</v>
      </c>
      <c r="EA19" s="2">
        <v>1542673.6657891099</v>
      </c>
      <c r="EB19" s="2">
        <v>1571397.7959313099</v>
      </c>
      <c r="EC19" s="2">
        <v>1267888.2017274699</v>
      </c>
      <c r="ED19" s="2">
        <v>1095462.0249423101</v>
      </c>
      <c r="EE19" s="2">
        <v>1221969.4859017502</v>
      </c>
      <c r="EF19" s="2">
        <v>1414736.2617510101</v>
      </c>
      <c r="EG19" s="2">
        <v>1443033.55854546</v>
      </c>
      <c r="EH19" s="2">
        <v>1427569.40188951</v>
      </c>
      <c r="EI19" s="2">
        <v>1485351.2720206301</v>
      </c>
      <c r="EJ19" s="2">
        <v>1624609.10708595</v>
      </c>
      <c r="EK19" s="2">
        <v>1746565.0538291</v>
      </c>
      <c r="EL19" s="2">
        <v>1663545.6128279399</v>
      </c>
      <c r="EM19" s="2">
        <v>1660064.5728075302</v>
      </c>
      <c r="EN19" s="2">
        <v>1563390.7753145699</v>
      </c>
      <c r="EO19" s="2">
        <v>1645319.6696488</v>
      </c>
      <c r="EP19" s="2">
        <v>1244714.5515811099</v>
      </c>
      <c r="EQ19" s="2">
        <v>1510269.68350852</v>
      </c>
      <c r="ER19" s="2">
        <v>1555235.74973853</v>
      </c>
      <c r="ES19" s="2">
        <v>1413714.2335517399</v>
      </c>
      <c r="ET19" s="2">
        <v>1382536.45899243</v>
      </c>
      <c r="EU19" s="2">
        <v>1601437.40182853</v>
      </c>
      <c r="EV19" s="2">
        <v>1707545.3577225199</v>
      </c>
      <c r="EW19" s="2">
        <v>1444558.0937973601</v>
      </c>
      <c r="EX19" s="2">
        <v>1569247.31112138</v>
      </c>
      <c r="EY19" s="2">
        <v>1278235.32717722</v>
      </c>
      <c r="EZ19" s="2">
        <v>1639855.8064027303</v>
      </c>
      <c r="FA19" s="2">
        <v>2047459.2361890499</v>
      </c>
      <c r="FB19" s="2">
        <v>1756609.2989250598</v>
      </c>
      <c r="FC19" s="2">
        <v>2034777.4590575302</v>
      </c>
      <c r="FD19" s="2">
        <v>2245981.5782967703</v>
      </c>
      <c r="FE19" s="2">
        <v>1600157.06921524</v>
      </c>
      <c r="FF19" s="2">
        <v>1637622.9924496999</v>
      </c>
      <c r="FG19" s="2">
        <v>1968478.57908771</v>
      </c>
      <c r="FH19" s="2">
        <v>1892146.9296458201</v>
      </c>
      <c r="FI19" s="2">
        <v>2029618.7394235202</v>
      </c>
      <c r="FJ19" s="2">
        <v>1646397.8201641003</v>
      </c>
      <c r="FK19" s="2">
        <v>1734216.1110686599</v>
      </c>
      <c r="FL19" s="2">
        <v>2380784.2192287603</v>
      </c>
      <c r="FM19" s="2">
        <v>2313136.7094104802</v>
      </c>
      <c r="FN19" s="2">
        <v>2053048.58154542</v>
      </c>
      <c r="FO19" s="2">
        <v>2079178.4923987901</v>
      </c>
      <c r="FP19" s="2">
        <v>2217736.4897086904</v>
      </c>
      <c r="FQ19" s="2">
        <v>1739957.7986407799</v>
      </c>
      <c r="FR19" s="2">
        <v>2215378.8318578997</v>
      </c>
      <c r="FS19" s="2">
        <v>2217897.47314423</v>
      </c>
      <c r="FT19" s="2">
        <v>2207469.8903445802</v>
      </c>
      <c r="FU19" s="2">
        <v>1963870.16426813</v>
      </c>
      <c r="FV19" s="2">
        <v>1970689.0230621998</v>
      </c>
      <c r="FW19" s="2">
        <v>2291812.6017110702</v>
      </c>
      <c r="FX19" s="2">
        <v>2680701.8909724001</v>
      </c>
      <c r="FY19" s="2">
        <v>2639797.4724160098</v>
      </c>
      <c r="FZ19" s="2">
        <v>2345877.6738264002</v>
      </c>
      <c r="GA19" s="2">
        <v>2478638.0100432402</v>
      </c>
      <c r="GB19" s="2">
        <v>2678935.8974085301</v>
      </c>
      <c r="GC19" s="2">
        <v>2597932.2754236301</v>
      </c>
      <c r="GD19" s="2">
        <v>2734796.5677598002</v>
      </c>
      <c r="GE19" s="2">
        <v>2686490.05061132</v>
      </c>
      <c r="GF19" s="2">
        <v>2294060.4436869002</v>
      </c>
      <c r="GG19" s="2">
        <v>2462351.2943935501</v>
      </c>
      <c r="GH19" s="2">
        <v>2673357.6850483902</v>
      </c>
      <c r="GI19" s="2">
        <v>2819838.7170142494</v>
      </c>
      <c r="GJ19" s="2">
        <v>3002260.14749741</v>
      </c>
      <c r="GK19" s="2">
        <v>2941638.5342287696</v>
      </c>
      <c r="GL19" s="2">
        <v>3001710.8718540398</v>
      </c>
      <c r="GM19" s="2">
        <v>2812258.5521642999</v>
      </c>
      <c r="GN19" s="2">
        <v>2924591.7745997105</v>
      </c>
      <c r="GO19" s="2">
        <v>2725908.9719922803</v>
      </c>
      <c r="GP19" s="2">
        <v>2921312.2642428698</v>
      </c>
      <c r="GQ19" s="2">
        <v>3009635.9715060098</v>
      </c>
      <c r="GR19" s="2">
        <v>2809436.5059223296</v>
      </c>
      <c r="GS19" s="2">
        <v>2534948.9573943298</v>
      </c>
      <c r="GT19" s="2">
        <v>2977335.8480242798</v>
      </c>
      <c r="GU19" s="2">
        <v>2819716.2224284401</v>
      </c>
      <c r="GV19" s="2">
        <v>2925714.7196911997</v>
      </c>
      <c r="GW19" s="2">
        <v>2917625.0158686899</v>
      </c>
      <c r="GX19" s="2">
        <v>2976401.37736814</v>
      </c>
      <c r="GY19" s="2">
        <v>3214673.0550645804</v>
      </c>
      <c r="GZ19" s="2">
        <v>3284848.9485016</v>
      </c>
      <c r="HA19" s="2">
        <v>2867886.3509738697</v>
      </c>
      <c r="HB19" s="2">
        <v>2973549.5531110596</v>
      </c>
      <c r="HC19" s="2">
        <v>3140529.82567917</v>
      </c>
      <c r="HD19" s="2">
        <v>3356050.8805532297</v>
      </c>
      <c r="HE19" s="2">
        <v>2665107.79468353</v>
      </c>
      <c r="HF19" s="2">
        <v>2504672.4976964202</v>
      </c>
      <c r="HG19" s="2">
        <v>2449672.3653527</v>
      </c>
      <c r="HH19" s="2">
        <v>2433335.4119468201</v>
      </c>
      <c r="HI19" s="2">
        <v>2631656.9061883502</v>
      </c>
      <c r="HJ19" s="2">
        <v>2345844.1993515501</v>
      </c>
      <c r="HK19" s="2">
        <v>2680483.7517435905</v>
      </c>
      <c r="HL19" s="2">
        <v>2879308.0611461597</v>
      </c>
      <c r="HM19" s="2">
        <v>3215035.3926649103</v>
      </c>
      <c r="HN19" s="2">
        <v>3233371.8038364798</v>
      </c>
      <c r="HO19" s="2">
        <v>2347028.4399987999</v>
      </c>
      <c r="HP19" s="2">
        <v>3662296.17558371</v>
      </c>
      <c r="HQ19" s="2">
        <v>2740823.84332383</v>
      </c>
      <c r="HR19" s="2">
        <v>2773514.2932841098</v>
      </c>
      <c r="HS19" s="2">
        <v>2862271.7149449205</v>
      </c>
      <c r="HT19" s="2">
        <v>2973111.0595428101</v>
      </c>
      <c r="HU19" s="2">
        <v>3228777.0419778302</v>
      </c>
      <c r="HV19" s="2">
        <v>3432971.1648624102</v>
      </c>
      <c r="HW19" s="21">
        <v>3032256.0075636096</v>
      </c>
      <c r="HX19" s="2">
        <v>2595386.61948206</v>
      </c>
      <c r="HY19" s="2">
        <v>2696028.4432906001</v>
      </c>
      <c r="HZ19" s="2">
        <v>3289884.7604628899</v>
      </c>
      <c r="IA19" s="2">
        <v>3829739.9791999999</v>
      </c>
      <c r="IB19" s="2">
        <v>3866962.8199751601</v>
      </c>
      <c r="IC19" s="2">
        <v>3738472.9736008197</v>
      </c>
      <c r="ID19" s="2">
        <v>2992846.5449710502</v>
      </c>
      <c r="IE19" s="2">
        <v>2486784.7575655403</v>
      </c>
      <c r="IF19" s="2">
        <v>2765707.7596553899</v>
      </c>
      <c r="IG19" s="2">
        <v>3166563.9594993298</v>
      </c>
      <c r="IH19" s="2">
        <v>2887610.8390983399</v>
      </c>
      <c r="II19" s="2">
        <v>3006720.9628226599</v>
      </c>
      <c r="IJ19" s="2">
        <v>3314273.0143466601</v>
      </c>
      <c r="IK19" s="2">
        <v>3420063.7423209799</v>
      </c>
      <c r="IL19" s="2">
        <v>3544547.9511856101</v>
      </c>
      <c r="IM19" s="2">
        <v>3903862.1256606802</v>
      </c>
      <c r="IN19" s="2">
        <v>3292995.4500408499</v>
      </c>
      <c r="IO19" s="2">
        <v>5579670.1044954602</v>
      </c>
      <c r="IP19" s="2">
        <v>5960514.3199618803</v>
      </c>
      <c r="IQ19" s="2">
        <v>6279719.8233476188</v>
      </c>
      <c r="IR19" s="2">
        <v>6742882.3560270704</v>
      </c>
      <c r="IS19" s="2">
        <v>7013881.6587197892</v>
      </c>
      <c r="IT19" s="2">
        <v>6482807.3859069897</v>
      </c>
      <c r="IU19" s="2">
        <v>6006241.9942978695</v>
      </c>
      <c r="IV19" s="2">
        <v>6424570.6241363697</v>
      </c>
      <c r="IW19" s="2">
        <v>6879079.9258367196</v>
      </c>
      <c r="IX19" s="2">
        <v>7663017.8143202495</v>
      </c>
      <c r="IY19" s="2">
        <v>7263931.6395815397</v>
      </c>
      <c r="IZ19" s="2">
        <v>6197915.0755600492</v>
      </c>
      <c r="JA19" s="2">
        <v>5580581.7435385901</v>
      </c>
      <c r="JB19" s="2">
        <v>6031139.7307550702</v>
      </c>
      <c r="JC19" s="2">
        <v>6357938.1321639</v>
      </c>
      <c r="JD19" s="2">
        <v>7074679.9656998198</v>
      </c>
      <c r="JE19" s="2">
        <v>7310403.9863988794</v>
      </c>
      <c r="JF19" s="2">
        <v>7407857.6173063498</v>
      </c>
      <c r="JG19" s="2">
        <v>7280001.3767745607</v>
      </c>
      <c r="JH19" s="2">
        <v>8106894.3772940999</v>
      </c>
      <c r="JI19" s="2">
        <v>8214544.3931867899</v>
      </c>
      <c r="JJ19" s="2">
        <v>8687714.3808343485</v>
      </c>
      <c r="JK19" s="2">
        <v>9612748.6542079113</v>
      </c>
      <c r="JL19" s="2">
        <v>8148952.45302621</v>
      </c>
      <c r="JM19" s="2">
        <v>8927222.4071795493</v>
      </c>
      <c r="JN19" s="2">
        <v>9660784.8106014896</v>
      </c>
      <c r="JO19" s="2">
        <v>10379922.453960989</v>
      </c>
      <c r="JP19" s="2">
        <v>11280075.285315929</v>
      </c>
      <c r="JQ19" s="2">
        <v>11178417.755511481</v>
      </c>
      <c r="JR19" s="2">
        <v>9602786.5673448481</v>
      </c>
      <c r="JS19" s="2">
        <v>9941916.0613192003</v>
      </c>
      <c r="JT19" s="2">
        <v>10758927.233219979</v>
      </c>
      <c r="JU19" s="2">
        <v>10131583.377766829</v>
      </c>
      <c r="JV19" s="2">
        <v>10739800.431938421</v>
      </c>
      <c r="JW19" s="2">
        <v>12092602.089706361</v>
      </c>
      <c r="JX19" s="2">
        <v>9545193.4068525583</v>
      </c>
      <c r="JY19" s="2">
        <v>9511466.0381423309</v>
      </c>
      <c r="JZ19" s="2">
        <v>9949666.2387748212</v>
      </c>
      <c r="KA19" s="2">
        <v>10857971.286870092</v>
      </c>
      <c r="KB19" s="2">
        <v>11913227.139488339</v>
      </c>
      <c r="KC19" s="2">
        <v>12510918.395780962</v>
      </c>
      <c r="KD19" s="2">
        <v>12412273.006344808</v>
      </c>
      <c r="KE19" s="2">
        <v>12973070.54178093</v>
      </c>
      <c r="KF19" s="2">
        <v>12997232.908854082</v>
      </c>
      <c r="KG19" s="2">
        <v>11977095.320286792</v>
      </c>
      <c r="KH19" s="2">
        <v>13349141.050778739</v>
      </c>
      <c r="KI19" s="2">
        <v>14030898.02654535</v>
      </c>
      <c r="KJ19" s="2">
        <v>12076725.03603865</v>
      </c>
      <c r="KK19" s="2">
        <v>12620460.229737952</v>
      </c>
      <c r="KL19" s="2">
        <v>13266664.707293671</v>
      </c>
      <c r="KM19" s="2">
        <v>13606024.324416321</v>
      </c>
      <c r="KN19" s="2">
        <v>14361066.000736032</v>
      </c>
      <c r="KO19" s="2">
        <v>14345199.55877115</v>
      </c>
      <c r="KP19" s="2">
        <v>13619500.499594962</v>
      </c>
      <c r="KQ19" s="2">
        <v>14025651.828374922</v>
      </c>
      <c r="KR19" s="2">
        <v>12190753.4207019</v>
      </c>
      <c r="KS19" s="2">
        <v>12975250.186297139</v>
      </c>
      <c r="KT19" s="2">
        <v>14210185.789692651</v>
      </c>
      <c r="KU19" s="2">
        <v>14514493.34538353</v>
      </c>
      <c r="KV19" s="2">
        <v>13212244.773847403</v>
      </c>
      <c r="KW19" s="2">
        <v>13139247.533946792</v>
      </c>
      <c r="KX19" s="2">
        <v>13151832.433193009</v>
      </c>
      <c r="KY19" s="2">
        <f>'[1]Analytical Summary'!KB21*1000</f>
        <v>12913585.646406209</v>
      </c>
      <c r="KZ19" s="2">
        <f>'[1]Analytical Summary'!KC21*1000</f>
        <v>12878759.451608201</v>
      </c>
      <c r="LA19" s="2">
        <v>13676546.697044339</v>
      </c>
      <c r="LB19" s="2">
        <v>12538688.007417761</v>
      </c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</row>
    <row r="20" spans="1:386" s="8" customFormat="1" x14ac:dyDescent="0.35">
      <c r="A20" s="9" t="s">
        <v>14</v>
      </c>
      <c r="B20" s="2"/>
      <c r="C20" s="2">
        <v>112117.37</v>
      </c>
      <c r="D20" s="2">
        <v>124440.37</v>
      </c>
      <c r="E20" s="2">
        <v>115945.37</v>
      </c>
      <c r="F20" s="2">
        <v>111178.37</v>
      </c>
      <c r="G20" s="2">
        <v>123446.37</v>
      </c>
      <c r="H20" s="2">
        <v>106620.37</v>
      </c>
      <c r="I20" s="2">
        <v>110499.37</v>
      </c>
      <c r="J20" s="2">
        <v>127374.37</v>
      </c>
      <c r="K20" s="2">
        <v>129370.37</v>
      </c>
      <c r="L20" s="2">
        <v>96309.37</v>
      </c>
      <c r="M20" s="2">
        <v>110731.85</v>
      </c>
      <c r="N20" s="2">
        <v>149145.37</v>
      </c>
      <c r="O20" s="2">
        <v>122714.315</v>
      </c>
      <c r="P20" s="2">
        <v>117504.908</v>
      </c>
      <c r="Q20" s="2">
        <v>163780.19399999999</v>
      </c>
      <c r="R20" s="2">
        <v>160043.64395950999</v>
      </c>
      <c r="S20" s="2">
        <v>130961.387</v>
      </c>
      <c r="T20" s="2">
        <v>147720.356</v>
      </c>
      <c r="U20" s="2">
        <v>164198.54800000001</v>
      </c>
      <c r="V20" s="2">
        <v>163066.56</v>
      </c>
      <c r="W20" s="2">
        <v>162743.902</v>
      </c>
      <c r="X20" s="2">
        <v>139812.04300000001</v>
      </c>
      <c r="Y20" s="2">
        <v>171905.682</v>
      </c>
      <c r="Z20" s="2">
        <v>367958.27593386464</v>
      </c>
      <c r="AA20" s="2">
        <v>429185.51209139416</v>
      </c>
      <c r="AB20" s="2">
        <v>423081.21453395585</v>
      </c>
      <c r="AC20" s="2">
        <v>460607.14930926589</v>
      </c>
      <c r="AD20" s="2">
        <v>433971.49037487706</v>
      </c>
      <c r="AE20" s="2">
        <v>411813.7312613292</v>
      </c>
      <c r="AF20" s="2">
        <v>443275.12989090703</v>
      </c>
      <c r="AG20" s="2">
        <v>350510.09345275996</v>
      </c>
      <c r="AH20" s="2">
        <v>346800.75200612994</v>
      </c>
      <c r="AI20" s="2">
        <v>345982.55193281994</v>
      </c>
      <c r="AJ20" s="2">
        <v>431265.10375986999</v>
      </c>
      <c r="AK20" s="2">
        <v>446678.84423237998</v>
      </c>
      <c r="AL20" s="2">
        <v>512168.92357341986</v>
      </c>
      <c r="AM20" s="2">
        <v>529233.10617227003</v>
      </c>
      <c r="AN20" s="2">
        <v>532617.83336159005</v>
      </c>
      <c r="AO20" s="2">
        <v>561044.35167249001</v>
      </c>
      <c r="AP20" s="2">
        <v>506282.13350979</v>
      </c>
      <c r="AQ20" s="2">
        <v>519638.69524459995</v>
      </c>
      <c r="AR20" s="2">
        <v>689163.74593045004</v>
      </c>
      <c r="AS20" s="2">
        <v>669410.70547639986</v>
      </c>
      <c r="AT20" s="2">
        <v>817259.43497375993</v>
      </c>
      <c r="AU20" s="2">
        <v>800634.9191097999</v>
      </c>
      <c r="AV20" s="2">
        <v>789234.80355759989</v>
      </c>
      <c r="AW20" s="2">
        <v>791905.07120035996</v>
      </c>
      <c r="AX20" s="2">
        <v>811103.71099279006</v>
      </c>
      <c r="AY20" s="2">
        <v>837701.56156812992</v>
      </c>
      <c r="AZ20" s="2">
        <v>877701.46364581003</v>
      </c>
      <c r="BA20" s="2">
        <v>831283.81571393006</v>
      </c>
      <c r="BB20" s="2">
        <v>778352.97303962999</v>
      </c>
      <c r="BC20" s="2">
        <v>754498.56814920995</v>
      </c>
      <c r="BD20" s="2">
        <v>781125.72650212992</v>
      </c>
      <c r="BE20" s="2">
        <v>625262.4438161999</v>
      </c>
      <c r="BF20" s="2">
        <v>644646.60141395987</v>
      </c>
      <c r="BG20" s="2">
        <v>852810.37457374996</v>
      </c>
      <c r="BH20" s="2">
        <v>856691.03462015989</v>
      </c>
      <c r="BI20" s="2">
        <v>1011728.34416532</v>
      </c>
      <c r="BJ20" s="2">
        <v>1065964.3540265798</v>
      </c>
      <c r="BK20" s="2">
        <v>966250.36518340011</v>
      </c>
      <c r="BL20" s="2">
        <v>948673.4212989501</v>
      </c>
      <c r="BM20" s="2">
        <v>997405.94405476993</v>
      </c>
      <c r="BN20" s="2">
        <v>946376.11291133997</v>
      </c>
      <c r="BO20" s="2">
        <v>900306.67248786008</v>
      </c>
      <c r="BP20" s="2">
        <v>848523.81793855014</v>
      </c>
      <c r="BQ20" s="2">
        <v>785364.59054357978</v>
      </c>
      <c r="BR20" s="2">
        <v>825973.00199010014</v>
      </c>
      <c r="BS20" s="2">
        <v>897448.7441499898</v>
      </c>
      <c r="BT20" s="2">
        <v>1024333.4792684498</v>
      </c>
      <c r="BU20" s="2">
        <v>1303786.2501649798</v>
      </c>
      <c r="BV20" s="2">
        <v>1282423.3836365202</v>
      </c>
      <c r="BW20" s="2">
        <v>1276409.74934591</v>
      </c>
      <c r="BX20" s="2">
        <v>1282166.3299567199</v>
      </c>
      <c r="BY20" s="2">
        <v>1189861.8854556398</v>
      </c>
      <c r="BZ20" s="2">
        <v>1241976.2552390101</v>
      </c>
      <c r="CA20" s="2">
        <v>1596810.8210078401</v>
      </c>
      <c r="CB20" s="2">
        <v>1574422.7139156598</v>
      </c>
      <c r="CC20" s="2">
        <v>1694972.1817181499</v>
      </c>
      <c r="CD20" s="2">
        <v>1868142.3495002897</v>
      </c>
      <c r="CE20" s="2">
        <v>1787931.2450069799</v>
      </c>
      <c r="CF20" s="2">
        <v>1726684.24363009</v>
      </c>
      <c r="CG20" s="2">
        <v>1708128.77991177</v>
      </c>
      <c r="CH20" s="2">
        <v>1859826.028212056</v>
      </c>
      <c r="CI20" s="2">
        <v>1688069.0136162061</v>
      </c>
      <c r="CJ20" s="2">
        <v>1649756.438570444</v>
      </c>
      <c r="CK20" s="2">
        <v>1711773.2411441826</v>
      </c>
      <c r="CL20" s="2">
        <v>1668500.5269315008</v>
      </c>
      <c r="CM20" s="2">
        <v>1606490.6369058478</v>
      </c>
      <c r="CN20" s="2">
        <v>1741479.1695954709</v>
      </c>
      <c r="CO20" s="2">
        <v>2192962.9423304</v>
      </c>
      <c r="CP20" s="2">
        <v>2175543.8315516496</v>
      </c>
      <c r="CQ20" s="2">
        <v>2466878.4906546301</v>
      </c>
      <c r="CR20" s="2">
        <v>2342955.5107688899</v>
      </c>
      <c r="CS20" s="2">
        <v>2316123.8040055898</v>
      </c>
      <c r="CT20" s="2">
        <v>2265997.8568207896</v>
      </c>
      <c r="CU20" s="2">
        <v>2098497.3479652102</v>
      </c>
      <c r="CV20" s="2">
        <v>2145623.5000623502</v>
      </c>
      <c r="CW20" s="2">
        <v>2114792.8248132202</v>
      </c>
      <c r="CX20" s="2">
        <v>2144300.1339569199</v>
      </c>
      <c r="CY20" s="2">
        <v>2149010.24711644</v>
      </c>
      <c r="CZ20" s="2">
        <v>2007968.3868036899</v>
      </c>
      <c r="DA20" s="2">
        <v>1854147.3600903598</v>
      </c>
      <c r="DB20" s="2">
        <v>1775173.7614025199</v>
      </c>
      <c r="DC20" s="2">
        <v>1891996.7534103896</v>
      </c>
      <c r="DD20" s="2">
        <v>2052855.86997901</v>
      </c>
      <c r="DE20" s="2">
        <v>2162113.1827356098</v>
      </c>
      <c r="DF20" s="2">
        <v>2131049.5291701397</v>
      </c>
      <c r="DG20" s="2">
        <v>1968511.4600235398</v>
      </c>
      <c r="DH20" s="2">
        <v>1893134.5852943899</v>
      </c>
      <c r="DI20" s="2">
        <v>1894426.7933877399</v>
      </c>
      <c r="DJ20" s="2">
        <v>1917974.20002372</v>
      </c>
      <c r="DK20" s="2">
        <v>1976629.5048709703</v>
      </c>
      <c r="DL20" s="2">
        <v>1835894.9032983405</v>
      </c>
      <c r="DM20" s="2">
        <v>1806635.5895312999</v>
      </c>
      <c r="DN20" s="2">
        <v>1989829.1848843896</v>
      </c>
      <c r="DO20" s="2">
        <v>2114490.2706854898</v>
      </c>
      <c r="DP20" s="2">
        <v>2059545.9948588803</v>
      </c>
      <c r="DQ20" s="2">
        <v>2110032.1241490399</v>
      </c>
      <c r="DR20" s="2">
        <v>2074781.7982618399</v>
      </c>
      <c r="DS20" s="2">
        <v>2053219.6029505599</v>
      </c>
      <c r="DT20" s="2">
        <v>2062748.09159351</v>
      </c>
      <c r="DU20" s="2">
        <v>1981779.1066323603</v>
      </c>
      <c r="DV20" s="2">
        <v>2080462.8391647001</v>
      </c>
      <c r="DW20" s="2">
        <v>2088563.6874919096</v>
      </c>
      <c r="DX20" s="2">
        <v>2133951.9845211203</v>
      </c>
      <c r="DY20" s="2">
        <v>2168355.9963640603</v>
      </c>
      <c r="DZ20" s="2">
        <v>2141912.3532406697</v>
      </c>
      <c r="EA20" s="2">
        <v>2035701.47626012</v>
      </c>
      <c r="EB20" s="2">
        <v>2098545.4208180797</v>
      </c>
      <c r="EC20" s="2">
        <v>1827046.7115241701</v>
      </c>
      <c r="ED20" s="2">
        <v>2025080.9170249901</v>
      </c>
      <c r="EE20" s="2">
        <v>1993041.65774876</v>
      </c>
      <c r="EF20" s="2">
        <v>1943477.3108303701</v>
      </c>
      <c r="EG20" s="2">
        <v>1926789.3031535803</v>
      </c>
      <c r="EH20" s="2">
        <v>1963193.0878181399</v>
      </c>
      <c r="EI20" s="2">
        <v>1858415.6884455401</v>
      </c>
      <c r="EJ20" s="2">
        <v>1812779.1301999199</v>
      </c>
      <c r="EK20" s="2">
        <v>1747470.7574402199</v>
      </c>
      <c r="EL20" s="2">
        <v>1553703.9789783601</v>
      </c>
      <c r="EM20" s="2">
        <v>1291060.66458127</v>
      </c>
      <c r="EN20" s="2">
        <v>1126076.8862565202</v>
      </c>
      <c r="EO20" s="2">
        <v>1130358.49516405</v>
      </c>
      <c r="EP20" s="2">
        <v>1237872.53246206</v>
      </c>
      <c r="EQ20" s="2">
        <v>1129140.0678079799</v>
      </c>
      <c r="ER20" s="2">
        <v>1303695.19963782</v>
      </c>
      <c r="ES20" s="2">
        <v>1452952.64949103</v>
      </c>
      <c r="ET20" s="2">
        <v>1489685.5148750702</v>
      </c>
      <c r="EU20" s="2">
        <v>1457173.4626040198</v>
      </c>
      <c r="EV20" s="2">
        <v>1711717.1337876299</v>
      </c>
      <c r="EW20" s="2">
        <v>1540191.0930110903</v>
      </c>
      <c r="EX20" s="2">
        <v>1649829.1865123098</v>
      </c>
      <c r="EY20" s="2">
        <v>1761727.8129452099</v>
      </c>
      <c r="EZ20" s="2">
        <v>1862473.9540696801</v>
      </c>
      <c r="FA20" s="2">
        <v>1889046.3774015401</v>
      </c>
      <c r="FB20" s="2">
        <v>1952454.04540085</v>
      </c>
      <c r="FC20" s="2">
        <v>1911420.9999003301</v>
      </c>
      <c r="FD20" s="2">
        <v>1986811.8448066402</v>
      </c>
      <c r="FE20" s="2">
        <v>2180897.5977774998</v>
      </c>
      <c r="FF20" s="2">
        <v>2106923.3279531598</v>
      </c>
      <c r="FG20" s="2">
        <v>2094252.5238212198</v>
      </c>
      <c r="FH20" s="2">
        <v>2160398.3621995002</v>
      </c>
      <c r="FI20" s="2">
        <v>1827670.5120992204</v>
      </c>
      <c r="FJ20" s="2">
        <v>2056494.2527416602</v>
      </c>
      <c r="FK20" s="2">
        <v>2223421.3957066904</v>
      </c>
      <c r="FL20" s="2">
        <v>2381354.1416212898</v>
      </c>
      <c r="FM20" s="2">
        <v>2524133.9252369301</v>
      </c>
      <c r="FN20" s="2">
        <v>2553222.9109016303</v>
      </c>
      <c r="FO20" s="2">
        <v>2429440.1447779201</v>
      </c>
      <c r="FP20" s="2">
        <v>2381792.2535953498</v>
      </c>
      <c r="FQ20" s="2">
        <v>2233826.0632891096</v>
      </c>
      <c r="FR20" s="2">
        <v>2465634.9797294401</v>
      </c>
      <c r="FS20" s="2">
        <v>2243084.1834106506</v>
      </c>
      <c r="FT20" s="2">
        <v>2214834.60354034</v>
      </c>
      <c r="FU20" s="2">
        <v>1878129.8317339998</v>
      </c>
      <c r="FV20" s="2">
        <v>1388325.0889008497</v>
      </c>
      <c r="FW20" s="2">
        <v>1665101.2239564497</v>
      </c>
      <c r="FX20" s="2">
        <v>1688952.6816633302</v>
      </c>
      <c r="FY20" s="2">
        <v>1390555.6616255101</v>
      </c>
      <c r="FZ20" s="2">
        <v>1990968.7712885002</v>
      </c>
      <c r="GA20" s="2">
        <v>1849877.6988648497</v>
      </c>
      <c r="GB20" s="2">
        <v>1888328.29832413</v>
      </c>
      <c r="GC20" s="2">
        <v>1948560.2491913198</v>
      </c>
      <c r="GD20" s="2">
        <v>1889352.2237726001</v>
      </c>
      <c r="GE20" s="2">
        <v>1661652.5177477901</v>
      </c>
      <c r="GF20" s="2">
        <v>1623181.73877638</v>
      </c>
      <c r="GG20" s="2">
        <v>1254995.8537337601</v>
      </c>
      <c r="GH20" s="2">
        <v>1228512.75185368</v>
      </c>
      <c r="GI20" s="2">
        <v>1323115.00551215</v>
      </c>
      <c r="GJ20" s="2">
        <v>1169825.9741681302</v>
      </c>
      <c r="GK20" s="2">
        <v>1186878.0880544197</v>
      </c>
      <c r="GL20" s="2">
        <v>1274161.03631212</v>
      </c>
      <c r="GM20" s="2">
        <v>1279099.2612965303</v>
      </c>
      <c r="GN20" s="2">
        <v>1528536.1356781204</v>
      </c>
      <c r="GO20" s="2">
        <v>1278812.8967768599</v>
      </c>
      <c r="GP20" s="2">
        <v>1174821.0846288998</v>
      </c>
      <c r="GQ20" s="2">
        <v>1332975.04354975</v>
      </c>
      <c r="GR20" s="2">
        <v>1252769.4392526003</v>
      </c>
      <c r="GS20" s="2">
        <v>1604021.9810058801</v>
      </c>
      <c r="GT20" s="2">
        <v>1676883.3444698302</v>
      </c>
      <c r="GU20" s="2">
        <v>1465491.3056788801</v>
      </c>
      <c r="GV20" s="2">
        <v>1602197.6910794997</v>
      </c>
      <c r="GW20" s="2">
        <v>1596390.80529951</v>
      </c>
      <c r="GX20" s="2">
        <v>2307112.02652092</v>
      </c>
      <c r="GY20" s="2">
        <v>2608331.8822064404</v>
      </c>
      <c r="GZ20" s="2">
        <v>3157521.5190896699</v>
      </c>
      <c r="HA20" s="2">
        <v>2960269.9098696201</v>
      </c>
      <c r="HB20" s="2">
        <v>2707304.9740513801</v>
      </c>
      <c r="HC20" s="2">
        <v>2661111.1913507502</v>
      </c>
      <c r="HD20" s="2">
        <v>4034021.8812419297</v>
      </c>
      <c r="HE20" s="2">
        <v>4036500.1878003497</v>
      </c>
      <c r="HF20" s="2">
        <v>4007111.3778091902</v>
      </c>
      <c r="HG20" s="2">
        <v>4162384.8378041494</v>
      </c>
      <c r="HH20" s="2">
        <v>4122699.4087433997</v>
      </c>
      <c r="HI20" s="2">
        <v>4171582.3937558699</v>
      </c>
      <c r="HJ20" s="2">
        <v>4245526.7056557508</v>
      </c>
      <c r="HK20" s="2">
        <v>3602555.9543538699</v>
      </c>
      <c r="HL20" s="2">
        <v>4168041.93140504</v>
      </c>
      <c r="HM20" s="2">
        <v>4216891.1502149999</v>
      </c>
      <c r="HN20" s="2">
        <v>4279684.7018321296</v>
      </c>
      <c r="HO20" s="2">
        <v>4193827.0845712805</v>
      </c>
      <c r="HP20" s="2">
        <v>4735142.1248132102</v>
      </c>
      <c r="HQ20" s="2">
        <v>3940123.6834055698</v>
      </c>
      <c r="HR20" s="2">
        <v>4157264.0814404595</v>
      </c>
      <c r="HS20" s="2">
        <v>3988824.3795680809</v>
      </c>
      <c r="HT20" s="2">
        <v>4022451.9893327295</v>
      </c>
      <c r="HU20" s="2">
        <v>3652028.3216735604</v>
      </c>
      <c r="HV20" s="2">
        <v>3682357.7220683405</v>
      </c>
      <c r="HW20" s="21">
        <v>3426470.1367292902</v>
      </c>
      <c r="HX20" s="2">
        <v>3219686.1497067399</v>
      </c>
      <c r="HY20" s="2">
        <v>3155938.5065925601</v>
      </c>
      <c r="HZ20" s="2">
        <v>2965621.94728659</v>
      </c>
      <c r="IA20" s="2">
        <v>3058830.6679151505</v>
      </c>
      <c r="IB20" s="2">
        <v>2217511.86481896</v>
      </c>
      <c r="IC20" s="2">
        <v>3335117.8398049902</v>
      </c>
      <c r="ID20" s="2">
        <v>4038431.5239185002</v>
      </c>
      <c r="IE20" s="2">
        <v>3535273.1356417895</v>
      </c>
      <c r="IF20" s="2">
        <v>3339892.5132785602</v>
      </c>
      <c r="IG20" s="2">
        <v>3889934.5365554099</v>
      </c>
      <c r="IH20" s="2">
        <v>3532732.3236672301</v>
      </c>
      <c r="II20" s="2">
        <v>3774096.7232902497</v>
      </c>
      <c r="IJ20" s="2">
        <v>4313296.4043230806</v>
      </c>
      <c r="IK20" s="2">
        <v>4485521.8130480405</v>
      </c>
      <c r="IL20" s="2">
        <v>3987658.2378913597</v>
      </c>
      <c r="IM20" s="2">
        <v>3984464.4706819295</v>
      </c>
      <c r="IN20" s="2">
        <v>2561659.8066015802</v>
      </c>
      <c r="IO20" s="2">
        <v>5546958.1477755299</v>
      </c>
      <c r="IP20" s="2">
        <v>5931360.0723314499</v>
      </c>
      <c r="IQ20" s="2">
        <v>6676169.0516448105</v>
      </c>
      <c r="IR20" s="2">
        <v>6587237.0913707996</v>
      </c>
      <c r="IS20" s="2">
        <v>6601604.7748174798</v>
      </c>
      <c r="IT20" s="2">
        <v>6114879.6834035702</v>
      </c>
      <c r="IU20" s="2">
        <v>6582731.8126596604</v>
      </c>
      <c r="IV20" s="2">
        <v>7105045.8091361299</v>
      </c>
      <c r="IW20" s="2">
        <v>6771088.0393843604</v>
      </c>
      <c r="IX20" s="2">
        <v>6394874.2406460801</v>
      </c>
      <c r="IY20" s="2">
        <v>6818488.9125359105</v>
      </c>
      <c r="IZ20" s="2">
        <v>4368206.9394307397</v>
      </c>
      <c r="JA20" s="2">
        <v>5115688.3373296699</v>
      </c>
      <c r="JB20" s="2">
        <v>5214499.8581997706</v>
      </c>
      <c r="JC20" s="2">
        <v>6686921.7342772791</v>
      </c>
      <c r="JD20" s="2">
        <v>6944852.4964024806</v>
      </c>
      <c r="JE20" s="2">
        <v>6455271.6787792407</v>
      </c>
      <c r="JF20" s="2">
        <v>6666490.9213439599</v>
      </c>
      <c r="JG20" s="2">
        <v>6714717.8137212098</v>
      </c>
      <c r="JH20" s="2">
        <v>6962011.6649353802</v>
      </c>
      <c r="JI20" s="2">
        <v>7316730.0005926397</v>
      </c>
      <c r="JJ20" s="2">
        <v>7128837.33343569</v>
      </c>
      <c r="JK20" s="2">
        <v>7859400.63650594</v>
      </c>
      <c r="JL20" s="2">
        <v>5931696.5097710704</v>
      </c>
      <c r="JM20" s="2">
        <v>7443809.6163838403</v>
      </c>
      <c r="JN20" s="2">
        <v>6550624.73664572</v>
      </c>
      <c r="JO20" s="2">
        <v>7381434.2972170301</v>
      </c>
      <c r="JP20" s="2">
        <v>7547335.9731582003</v>
      </c>
      <c r="JQ20" s="2">
        <v>7356753.9266006406</v>
      </c>
      <c r="JR20" s="2">
        <v>7371755.2429509899</v>
      </c>
      <c r="JS20" s="2">
        <v>6751236.6440310208</v>
      </c>
      <c r="JT20" s="2">
        <v>7338923.5583665203</v>
      </c>
      <c r="JU20" s="2">
        <v>7952864.4479886806</v>
      </c>
      <c r="JV20" s="2">
        <v>7807795.1958490787</v>
      </c>
      <c r="JW20" s="2">
        <v>8902202.8274238389</v>
      </c>
      <c r="JX20" s="2">
        <v>6705449.5034629405</v>
      </c>
      <c r="JY20" s="2">
        <v>7358645.0240395498</v>
      </c>
      <c r="JZ20" s="2">
        <v>7469892.8311484605</v>
      </c>
      <c r="KA20" s="2">
        <v>8162853.7625189917</v>
      </c>
      <c r="KB20" s="2">
        <v>8505279.1590810809</v>
      </c>
      <c r="KC20" s="2">
        <v>9036187.0585027318</v>
      </c>
      <c r="KD20" s="2">
        <v>10289154.638424171</v>
      </c>
      <c r="KE20" s="2">
        <v>9966657.9532337207</v>
      </c>
      <c r="KF20" s="2">
        <v>10092045.83589365</v>
      </c>
      <c r="KG20" s="2">
        <v>10346276.90950954</v>
      </c>
      <c r="KH20" s="2">
        <v>10653601.970747169</v>
      </c>
      <c r="KI20" s="2">
        <v>10821549.62261452</v>
      </c>
      <c r="KJ20" s="2">
        <v>10004673.521546708</v>
      </c>
      <c r="KK20" s="2">
        <v>9992216.144081831</v>
      </c>
      <c r="KL20" s="2">
        <v>11271928.748886541</v>
      </c>
      <c r="KM20" s="2">
        <v>11910778.682754381</v>
      </c>
      <c r="KN20" s="2">
        <v>11646830.77788524</v>
      </c>
      <c r="KO20" s="2">
        <v>11054152.394369852</v>
      </c>
      <c r="KP20" s="2">
        <v>10903908.512903964</v>
      </c>
      <c r="KQ20" s="2">
        <v>10080787.389796957</v>
      </c>
      <c r="KR20" s="2">
        <v>9161978.7831043936</v>
      </c>
      <c r="KS20" s="2">
        <v>9808462.5091142394</v>
      </c>
      <c r="KT20" s="2">
        <v>10128696.078171249</v>
      </c>
      <c r="KU20" s="2">
        <v>10279960.47727008</v>
      </c>
      <c r="KV20" s="2">
        <v>10148727.584569735</v>
      </c>
      <c r="KW20" s="2">
        <v>10629067.902973253</v>
      </c>
      <c r="KX20" s="2">
        <v>9578964.6495575216</v>
      </c>
      <c r="KY20" s="2">
        <f>'[1]Analytical Summary'!KB25*1000</f>
        <v>9935124.1959881503</v>
      </c>
      <c r="KZ20" s="2">
        <f>'[1]Analytical Summary'!KC25*1000</f>
        <v>8911579.7226419896</v>
      </c>
      <c r="LA20" s="2">
        <v>9946700.5264462102</v>
      </c>
      <c r="LB20" s="2">
        <v>10894105.210912488</v>
      </c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</row>
    <row r="21" spans="1:386" x14ac:dyDescent="0.35">
      <c r="A21" s="11" t="s">
        <v>15</v>
      </c>
      <c r="B21" s="4"/>
      <c r="C21" s="3">
        <v>314574.36</v>
      </c>
      <c r="D21" s="3">
        <v>313684.53000000003</v>
      </c>
      <c r="E21" s="3">
        <v>324172.47000000003</v>
      </c>
      <c r="F21" s="3">
        <v>312864.32</v>
      </c>
      <c r="G21" s="3">
        <v>342583.38</v>
      </c>
      <c r="H21" s="3">
        <v>350586.52</v>
      </c>
      <c r="I21" s="3">
        <v>347239.82</v>
      </c>
      <c r="J21" s="3">
        <v>343416.57000000007</v>
      </c>
      <c r="K21" s="3">
        <v>345328.51</v>
      </c>
      <c r="L21" s="3">
        <v>365099.65</v>
      </c>
      <c r="M21" s="3">
        <v>364274.98700000008</v>
      </c>
      <c r="N21" s="3">
        <v>349198.22499999998</v>
      </c>
      <c r="O21" s="3">
        <v>346973.26900000003</v>
      </c>
      <c r="P21" s="3">
        <v>234384.42249999999</v>
      </c>
      <c r="Q21" s="3">
        <v>239010.44569999995</v>
      </c>
      <c r="R21" s="3">
        <v>222399.26430000001</v>
      </c>
      <c r="S21" s="3">
        <v>228047.23090000002</v>
      </c>
      <c r="T21" s="3">
        <v>241546.90715600003</v>
      </c>
      <c r="U21" s="3">
        <v>243766.50809999998</v>
      </c>
      <c r="V21" s="3">
        <v>239783.69285599998</v>
      </c>
      <c r="W21" s="3">
        <v>237664.06680000003</v>
      </c>
      <c r="X21" s="3">
        <v>222402.88099999999</v>
      </c>
      <c r="Y21" s="3">
        <v>231842.80249999999</v>
      </c>
      <c r="Z21" s="3">
        <v>320477.56365778</v>
      </c>
      <c r="AA21" s="3">
        <v>333606.24830754998</v>
      </c>
      <c r="AB21" s="3">
        <v>333223.67669085995</v>
      </c>
      <c r="AC21" s="3">
        <v>363948.93702909991</v>
      </c>
      <c r="AD21" s="3">
        <v>372868.20832419995</v>
      </c>
      <c r="AE21" s="3">
        <v>352339.45684545999</v>
      </c>
      <c r="AF21" s="3">
        <v>361193.90437335003</v>
      </c>
      <c r="AG21" s="3">
        <v>360012.74256126001</v>
      </c>
      <c r="AH21" s="3">
        <v>339717.92592362</v>
      </c>
      <c r="AI21" s="3">
        <v>346360.93236947001</v>
      </c>
      <c r="AJ21" s="3">
        <v>393091.82555049006</v>
      </c>
      <c r="AK21" s="3">
        <v>455003.81429468998</v>
      </c>
      <c r="AL21" s="3">
        <v>484986.57348096999</v>
      </c>
      <c r="AM21" s="3">
        <v>447696.50747459987</v>
      </c>
      <c r="AN21" s="3">
        <v>473984.22695316008</v>
      </c>
      <c r="AO21" s="3">
        <v>495945.05671528995</v>
      </c>
      <c r="AP21" s="3">
        <v>455569.69756531989</v>
      </c>
      <c r="AQ21" s="3">
        <v>469953.21826762997</v>
      </c>
      <c r="AR21" s="3">
        <v>509902.25869530998</v>
      </c>
      <c r="AS21" s="3">
        <v>454047.31901495002</v>
      </c>
      <c r="AT21" s="3">
        <v>431592.86308674997</v>
      </c>
      <c r="AU21" s="3">
        <v>496164.75695469993</v>
      </c>
      <c r="AV21" s="3">
        <v>467456.40071192</v>
      </c>
      <c r="AW21" s="3">
        <v>467780.43067947996</v>
      </c>
      <c r="AX21" s="3">
        <v>464918.79388787993</v>
      </c>
      <c r="AY21" s="3">
        <v>448036.31307233998</v>
      </c>
      <c r="AZ21" s="3">
        <v>508261.83253753977</v>
      </c>
      <c r="BA21" s="3">
        <v>496300.87267060985</v>
      </c>
      <c r="BB21" s="3">
        <v>484610.05138581991</v>
      </c>
      <c r="BC21" s="3">
        <v>495961.64183444006</v>
      </c>
      <c r="BD21" s="3">
        <v>498917.46457823005</v>
      </c>
      <c r="BE21" s="3">
        <v>482170.83031849994</v>
      </c>
      <c r="BF21" s="3">
        <v>463066.26200865989</v>
      </c>
      <c r="BG21" s="3">
        <v>468423.25108624005</v>
      </c>
      <c r="BH21" s="3">
        <v>484801.51605421002</v>
      </c>
      <c r="BI21" s="3">
        <v>510205.19925627997</v>
      </c>
      <c r="BJ21" s="3">
        <v>509332.90207900997</v>
      </c>
      <c r="BK21" s="3">
        <v>533668.67967498</v>
      </c>
      <c r="BL21" s="3">
        <v>585982.56596258003</v>
      </c>
      <c r="BM21" s="3">
        <v>639702.02211715002</v>
      </c>
      <c r="BN21" s="3">
        <v>643065.06998538983</v>
      </c>
      <c r="BO21" s="3">
        <v>676966.23173594999</v>
      </c>
      <c r="BP21" s="3">
        <v>691973.35621683998</v>
      </c>
      <c r="BQ21" s="3">
        <v>736129.11579176981</v>
      </c>
      <c r="BR21" s="3">
        <v>695063.88425467978</v>
      </c>
      <c r="BS21" s="3">
        <v>689496.51049586991</v>
      </c>
      <c r="BT21" s="3">
        <v>783423.49224965007</v>
      </c>
      <c r="BU21" s="3">
        <v>945059.0204367002</v>
      </c>
      <c r="BV21" s="3">
        <v>951536.44034716021</v>
      </c>
      <c r="BW21" s="3">
        <v>1044698.85959535</v>
      </c>
      <c r="BX21" s="3">
        <v>1093597.0896464402</v>
      </c>
      <c r="BY21" s="3">
        <v>1089922.45543169</v>
      </c>
      <c r="BZ21" s="3">
        <v>1072678.7298473101</v>
      </c>
      <c r="CA21" s="3">
        <v>1080716.4699593498</v>
      </c>
      <c r="CB21" s="3">
        <v>1054687.5993619699</v>
      </c>
      <c r="CC21" s="3">
        <v>993868.76879746979</v>
      </c>
      <c r="CD21" s="3">
        <v>948351.72310601</v>
      </c>
      <c r="CE21" s="3">
        <v>914955.70633255015</v>
      </c>
      <c r="CF21" s="3">
        <v>836494.03664236004</v>
      </c>
      <c r="CG21" s="3">
        <v>847807.2747268501</v>
      </c>
      <c r="CH21" s="3">
        <v>963133.13879030012</v>
      </c>
      <c r="CI21" s="3">
        <v>945708.90523998998</v>
      </c>
      <c r="CJ21" s="3">
        <v>1026847.3878739901</v>
      </c>
      <c r="CK21" s="3">
        <v>1103570.0347959199</v>
      </c>
      <c r="CL21" s="3">
        <v>1089938.5835032598</v>
      </c>
      <c r="CM21" s="3">
        <v>1224309.8841110996</v>
      </c>
      <c r="CN21" s="3">
        <v>1377903.5951310298</v>
      </c>
      <c r="CO21" s="3">
        <v>1469985.8707966397</v>
      </c>
      <c r="CP21" s="3">
        <v>1427411.9571878496</v>
      </c>
      <c r="CQ21" s="3">
        <v>1433943.6053395397</v>
      </c>
      <c r="CR21" s="3">
        <v>1392816.4502558801</v>
      </c>
      <c r="CS21" s="3">
        <v>1404296.6951959701</v>
      </c>
      <c r="CT21" s="3">
        <v>1348598.8199923798</v>
      </c>
      <c r="CU21" s="3">
        <v>1266217.0076393299</v>
      </c>
      <c r="CV21" s="3">
        <v>1369537.3804007499</v>
      </c>
      <c r="CW21" s="3">
        <v>1370558.0584249496</v>
      </c>
      <c r="CX21" s="3">
        <v>1355968.7375031901</v>
      </c>
      <c r="CY21" s="3">
        <v>1364449.5715984199</v>
      </c>
      <c r="CZ21" s="3">
        <v>1256321.8525955598</v>
      </c>
      <c r="DA21" s="3">
        <v>1236950.0658728599</v>
      </c>
      <c r="DB21" s="3">
        <v>1195614.2985345097</v>
      </c>
      <c r="DC21" s="3">
        <v>1261228.4662421101</v>
      </c>
      <c r="DD21" s="3">
        <v>1324539.1059912301</v>
      </c>
      <c r="DE21" s="3">
        <v>1455662.84128791</v>
      </c>
      <c r="DF21" s="3">
        <v>1145217.83867955</v>
      </c>
      <c r="DG21" s="3">
        <v>993974.36902870005</v>
      </c>
      <c r="DH21" s="3">
        <v>895848.65955691994</v>
      </c>
      <c r="DI21" s="3">
        <v>925996.9186867401</v>
      </c>
      <c r="DJ21" s="3">
        <v>944611.33337642008</v>
      </c>
      <c r="DK21" s="3">
        <v>865679.62277163996</v>
      </c>
      <c r="DL21" s="3">
        <v>840311.10300530004</v>
      </c>
      <c r="DM21" s="3">
        <v>705237.96052302991</v>
      </c>
      <c r="DN21" s="3">
        <v>858239.68531053013</v>
      </c>
      <c r="DO21" s="3">
        <v>983922.63225630985</v>
      </c>
      <c r="DP21" s="3">
        <v>1087036.1039396299</v>
      </c>
      <c r="DQ21" s="3">
        <v>1117629.78910464</v>
      </c>
      <c r="DR21" s="3">
        <v>1093618.3206489501</v>
      </c>
      <c r="DS21" s="3">
        <v>1174102.39494293</v>
      </c>
      <c r="DT21" s="3">
        <v>1188382.8424767801</v>
      </c>
      <c r="DU21" s="3">
        <v>1225791.4958293904</v>
      </c>
      <c r="DV21" s="3">
        <v>1288678.6363381199</v>
      </c>
      <c r="DW21" s="3">
        <v>1368800.32821618</v>
      </c>
      <c r="DX21" s="3">
        <v>1341325.67871463</v>
      </c>
      <c r="DY21" s="3">
        <v>1452454.7184479504</v>
      </c>
      <c r="DZ21" s="3">
        <v>1666308.4294343598</v>
      </c>
      <c r="EA21" s="3">
        <v>1766199.2437659402</v>
      </c>
      <c r="EB21" s="3">
        <v>1736567.90089799</v>
      </c>
      <c r="EC21" s="3">
        <v>1738313.8515802699</v>
      </c>
      <c r="ED21" s="3">
        <v>1736284.2955491501</v>
      </c>
      <c r="EE21" s="3">
        <v>1698954.8459179504</v>
      </c>
      <c r="EF21" s="3">
        <v>1642327.1114333603</v>
      </c>
      <c r="EG21" s="3">
        <v>1711179.25208202</v>
      </c>
      <c r="EH21" s="3">
        <v>1804824.6625427199</v>
      </c>
      <c r="EI21" s="3">
        <v>1861341.6853289001</v>
      </c>
      <c r="EJ21" s="3">
        <v>1806077.7709871004</v>
      </c>
      <c r="EK21" s="3">
        <v>1702563.2502159199</v>
      </c>
      <c r="EL21" s="3">
        <v>1676836.3581735599</v>
      </c>
      <c r="EM21" s="3">
        <v>1564645.0610246903</v>
      </c>
      <c r="EN21" s="3">
        <v>1549674.3519028202</v>
      </c>
      <c r="EO21" s="3">
        <v>1446497.7383976001</v>
      </c>
      <c r="EP21" s="3">
        <v>1464412.5471004802</v>
      </c>
      <c r="EQ21" s="3">
        <v>1504320.84663052</v>
      </c>
      <c r="ER21" s="3">
        <v>1738226.49196022</v>
      </c>
      <c r="ES21" s="3">
        <v>1956965.4404975702</v>
      </c>
      <c r="ET21" s="3">
        <v>1776376.4041359401</v>
      </c>
      <c r="EU21" s="3">
        <v>1617051.4200963394</v>
      </c>
      <c r="EV21" s="3">
        <v>1599981.0214443998</v>
      </c>
      <c r="EW21" s="3">
        <v>1673065.4062430798</v>
      </c>
      <c r="EX21" s="3">
        <v>1839219.8614761801</v>
      </c>
      <c r="EY21" s="3">
        <v>1989471.01842949</v>
      </c>
      <c r="EZ21" s="3">
        <v>2038996.3126653498</v>
      </c>
      <c r="FA21" s="3">
        <v>2064802.8706587001</v>
      </c>
      <c r="FB21" s="3">
        <v>2215247.7318454701</v>
      </c>
      <c r="FC21" s="3">
        <v>2111293.0355573702</v>
      </c>
      <c r="FD21" s="3">
        <v>2249787.4195172302</v>
      </c>
      <c r="FE21" s="3">
        <v>2398730.3060031598</v>
      </c>
      <c r="FF21" s="3">
        <v>2426939.2808878305</v>
      </c>
      <c r="FG21" s="3">
        <v>2565210.41260779</v>
      </c>
      <c r="FH21" s="3">
        <v>2531990.5329217603</v>
      </c>
      <c r="FI21" s="3">
        <v>2568429.9009435298</v>
      </c>
      <c r="FJ21" s="3">
        <v>2797242.92332567</v>
      </c>
      <c r="FK21" s="3">
        <v>2849015.3503608601</v>
      </c>
      <c r="FL21" s="3">
        <v>2863255.5824446799</v>
      </c>
      <c r="FM21" s="3">
        <v>2986236.1399769899</v>
      </c>
      <c r="FN21" s="3">
        <v>3054728.6200907994</v>
      </c>
      <c r="FO21" s="3">
        <v>3061601.7723656595</v>
      </c>
      <c r="FP21" s="3">
        <v>3076071.31832689</v>
      </c>
      <c r="FQ21" s="3">
        <v>3267150.0420747893</v>
      </c>
      <c r="FR21" s="3">
        <v>3185513.5241694693</v>
      </c>
      <c r="FS21" s="3">
        <v>3394417.4989008699</v>
      </c>
      <c r="FT21" s="3">
        <v>3226599.1502753999</v>
      </c>
      <c r="FU21" s="3">
        <v>3125972.4824864198</v>
      </c>
      <c r="FV21" s="3">
        <v>3105063.7457256</v>
      </c>
      <c r="FW21" s="3">
        <v>3416706.5101344599</v>
      </c>
      <c r="FX21" s="3">
        <v>3595700.5869007399</v>
      </c>
      <c r="FY21" s="3">
        <v>3612502.4642573092</v>
      </c>
      <c r="FZ21" s="3">
        <v>3296713.32615485</v>
      </c>
      <c r="GA21" s="3">
        <v>3505444.508320651</v>
      </c>
      <c r="GB21" s="3">
        <v>3296959.6761260601</v>
      </c>
      <c r="GC21" s="3">
        <v>3648658.9959423398</v>
      </c>
      <c r="GD21" s="3">
        <v>3571123.2507575699</v>
      </c>
      <c r="GE21" s="3">
        <v>3335339.5098908804</v>
      </c>
      <c r="GF21" s="3">
        <v>3036163.6767491298</v>
      </c>
      <c r="GG21" s="3">
        <v>2888402.2956874501</v>
      </c>
      <c r="GH21" s="3">
        <v>2973319.6542185405</v>
      </c>
      <c r="GI21" s="3">
        <v>2908914.5012378106</v>
      </c>
      <c r="GJ21" s="3">
        <v>2948967.5020688102</v>
      </c>
      <c r="GK21" s="3">
        <v>2992984.7530864803</v>
      </c>
      <c r="GL21" s="3">
        <v>3154085.4706313098</v>
      </c>
      <c r="GM21" s="3">
        <v>3112669.1246389002</v>
      </c>
      <c r="GN21" s="3">
        <v>3454909.6107660304</v>
      </c>
      <c r="GO21" s="3">
        <v>3438822.2056849804</v>
      </c>
      <c r="GP21" s="3">
        <v>3567875.1667334689</v>
      </c>
      <c r="GQ21" s="3">
        <v>3657928.0079886797</v>
      </c>
      <c r="GR21" s="3">
        <v>3683999.2037378</v>
      </c>
      <c r="GS21" s="3">
        <v>3682615.6596659203</v>
      </c>
      <c r="GT21" s="3">
        <v>3358292.8226397797</v>
      </c>
      <c r="GU21" s="3">
        <v>3365640.4290014999</v>
      </c>
      <c r="GV21" s="3">
        <v>3471927.9889445398</v>
      </c>
      <c r="GW21" s="3">
        <v>3399871.1123335604</v>
      </c>
      <c r="GX21" s="3">
        <v>3612679.9137384999</v>
      </c>
      <c r="GY21" s="3">
        <v>3742719.6804177593</v>
      </c>
      <c r="GZ21" s="3">
        <v>3960621.8427310898</v>
      </c>
      <c r="HA21" s="3">
        <v>4103716.7025149106</v>
      </c>
      <c r="HB21" s="3">
        <v>4425435.5194216305</v>
      </c>
      <c r="HC21" s="3">
        <v>4701896.5489539579</v>
      </c>
      <c r="HD21" s="3">
        <v>4850707.3068779595</v>
      </c>
      <c r="HE21" s="3">
        <v>4929018.0650527924</v>
      </c>
      <c r="HF21" s="3">
        <v>4812587.5178027097</v>
      </c>
      <c r="HG21" s="3">
        <v>4991843.3199999994</v>
      </c>
      <c r="HH21" s="3">
        <v>5038364.22</v>
      </c>
      <c r="HI21" s="3">
        <v>4968914.8202258041</v>
      </c>
      <c r="HJ21" s="3">
        <v>5175391.1619901117</v>
      </c>
      <c r="HK21" s="3">
        <v>4911672.3264997592</v>
      </c>
      <c r="HL21" s="3">
        <v>4964157.7897491492</v>
      </c>
      <c r="HM21" s="3">
        <v>5038810.9199815206</v>
      </c>
      <c r="HN21" s="3">
        <v>5084171.8107404588</v>
      </c>
      <c r="HO21" s="3">
        <v>4972031.4403860113</v>
      </c>
      <c r="HP21" s="3">
        <v>4902247.5851474013</v>
      </c>
      <c r="HQ21" s="3">
        <v>4939706.2213673266</v>
      </c>
      <c r="HR21" s="3">
        <v>4976929.6090479037</v>
      </c>
      <c r="HS21" s="3">
        <v>5037286.6847524066</v>
      </c>
      <c r="HT21" s="3">
        <v>4894861.7073495993</v>
      </c>
      <c r="HU21" s="3">
        <v>4930369.8308026092</v>
      </c>
      <c r="HV21" s="3">
        <v>4731003.7166945171</v>
      </c>
      <c r="HW21" s="20">
        <v>4458572.1446289187</v>
      </c>
      <c r="HX21" s="3">
        <v>4449368.1532180402</v>
      </c>
      <c r="HY21" s="3">
        <v>4313475.5136860795</v>
      </c>
      <c r="HZ21" s="3">
        <v>4390006.3369883904</v>
      </c>
      <c r="IA21" s="3">
        <v>4479388.12899944</v>
      </c>
      <c r="IB21" s="3">
        <v>4563349.8099118313</v>
      </c>
      <c r="IC21" s="3">
        <v>4468563.1118579805</v>
      </c>
      <c r="ID21" s="3">
        <v>4791262.4732517675</v>
      </c>
      <c r="IE21" s="3">
        <v>4658475.7240655608</v>
      </c>
      <c r="IF21" s="3">
        <v>4551223.4301002789</v>
      </c>
      <c r="IG21" s="3">
        <v>4578212.5894705588</v>
      </c>
      <c r="IH21" s="3">
        <v>4539003.3132122196</v>
      </c>
      <c r="II21" s="3">
        <v>4649678.4460963197</v>
      </c>
      <c r="IJ21" s="3">
        <v>4634550.7127255611</v>
      </c>
      <c r="IK21" s="3">
        <v>4782860.0722747101</v>
      </c>
      <c r="IL21" s="3">
        <v>5107856.414864081</v>
      </c>
      <c r="IM21" s="3">
        <v>5211895.5414870791</v>
      </c>
      <c r="IN21" s="3">
        <v>5076608.5342261698</v>
      </c>
      <c r="IO21" s="3">
        <v>5227291.1814426705</v>
      </c>
      <c r="IP21" s="3">
        <v>5416527.6274750791</v>
      </c>
      <c r="IQ21" s="3">
        <v>5435331.6203408251</v>
      </c>
      <c r="IR21" s="3">
        <v>5378258.6171614192</v>
      </c>
      <c r="IS21" s="3">
        <v>5355204.3891371889</v>
      </c>
      <c r="IT21" s="3">
        <v>5463395.9265734991</v>
      </c>
      <c r="IU21" s="3">
        <v>5414935.88467554</v>
      </c>
      <c r="IV21" s="3">
        <v>5435921.44683233</v>
      </c>
      <c r="IW21" s="3">
        <v>5654572.4484765865</v>
      </c>
      <c r="IX21" s="3">
        <v>5587091.0157341594</v>
      </c>
      <c r="IY21" s="3">
        <v>5741892.1609921902</v>
      </c>
      <c r="IZ21" s="3">
        <v>5787168.4425099492</v>
      </c>
      <c r="JA21" s="3">
        <v>6226114.153346411</v>
      </c>
      <c r="JB21" s="3">
        <v>6252145.2135916576</v>
      </c>
      <c r="JC21" s="3">
        <v>6226669.3964121286</v>
      </c>
      <c r="JD21" s="3">
        <v>6631489.2483199881</v>
      </c>
      <c r="JE21" s="3">
        <v>6845539.8625717899</v>
      </c>
      <c r="JF21" s="3">
        <v>6945030.2000000002</v>
      </c>
      <c r="JG21" s="3">
        <v>7153462.5</v>
      </c>
      <c r="JH21" s="3">
        <v>7350380.4663310321</v>
      </c>
      <c r="JI21" s="3">
        <v>7324425.7796167322</v>
      </c>
      <c r="JJ21" s="3">
        <v>7203702.4376694895</v>
      </c>
      <c r="JK21" s="3">
        <v>7319956.2822905397</v>
      </c>
      <c r="JL21" s="3">
        <v>7242477.1067692405</v>
      </c>
      <c r="JM21" s="3">
        <v>7237970.0952293901</v>
      </c>
      <c r="JN21" s="3">
        <v>7230853.2352540977</v>
      </c>
      <c r="JO21" s="3">
        <v>7282570.49800546</v>
      </c>
      <c r="JP21" s="3">
        <v>7540011.7483034004</v>
      </c>
      <c r="JQ21" s="3">
        <v>7643901.8540701596</v>
      </c>
      <c r="JR21" s="3">
        <v>7953746.1270027496</v>
      </c>
      <c r="JS21" s="3">
        <v>7751757.0411161492</v>
      </c>
      <c r="JT21" s="3">
        <v>8129297.547388088</v>
      </c>
      <c r="JU21" s="3">
        <v>8425285.8246600907</v>
      </c>
      <c r="JV21" s="3">
        <v>8558908.7955659777</v>
      </c>
      <c r="JW21" s="3">
        <v>8542065.1465903074</v>
      </c>
      <c r="JX21" s="3">
        <v>8910850.1230667606</v>
      </c>
      <c r="JY21" s="3">
        <v>9255979.9540688321</v>
      </c>
      <c r="JZ21" s="3">
        <v>8796412.7814703211</v>
      </c>
      <c r="KA21" s="3">
        <v>9100236.029773131</v>
      </c>
      <c r="KB21" s="3">
        <v>9259709.0471390914</v>
      </c>
      <c r="KC21" s="3">
        <v>9191628.1077374984</v>
      </c>
      <c r="KD21" s="3">
        <v>9230808.0530020278</v>
      </c>
      <c r="KE21" s="3">
        <v>8997063.6834135614</v>
      </c>
      <c r="KF21" s="3">
        <v>9425765.0972801484</v>
      </c>
      <c r="KG21" s="3">
        <v>9245744.0807187576</v>
      </c>
      <c r="KH21" s="3">
        <v>8840447.4688972905</v>
      </c>
      <c r="KI21" s="3">
        <v>9180447.262356</v>
      </c>
      <c r="KJ21" s="3">
        <v>9407888.9138976205</v>
      </c>
      <c r="KK21" s="3">
        <v>9267431.6767298579</v>
      </c>
      <c r="KL21" s="3">
        <v>9450965.8740738295</v>
      </c>
      <c r="KM21" s="3">
        <v>9291503.2025457378</v>
      </c>
      <c r="KN21" s="3">
        <v>8904237.7925254311</v>
      </c>
      <c r="KO21" s="3">
        <v>8966092.0097711273</v>
      </c>
      <c r="KP21" s="3">
        <v>8745994.4781971667</v>
      </c>
      <c r="KQ21" s="3">
        <v>8734174.6981491577</v>
      </c>
      <c r="KR21" s="3">
        <v>8685640.9108791389</v>
      </c>
      <c r="KS21" s="3">
        <v>8943209.5836323872</v>
      </c>
      <c r="KT21" s="3">
        <v>9151968.1547369491</v>
      </c>
      <c r="KU21" s="3">
        <v>8786588.2890597004</v>
      </c>
      <c r="KV21" s="3">
        <v>8997719.4989450686</v>
      </c>
      <c r="KW21" s="3">
        <v>9065937.3050812501</v>
      </c>
      <c r="KX21" s="3">
        <v>9451209.0339215286</v>
      </c>
      <c r="KY21" s="3">
        <f>'[1]Analytical Summary'!KB92*1000</f>
        <v>9875890.5383599512</v>
      </c>
      <c r="KZ21" s="3">
        <f>'[1]Analytical Summary'!KC92*1000</f>
        <v>10155250.360410919</v>
      </c>
      <c r="LA21" s="3">
        <v>10513006.589417536</v>
      </c>
      <c r="LB21" s="3">
        <v>10930952.742675539</v>
      </c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  <c r="NG21" s="3"/>
      <c r="NH21" s="3"/>
      <c r="NI21" s="3"/>
      <c r="NJ21" s="3"/>
      <c r="NK21" s="3"/>
      <c r="NL21" s="3"/>
      <c r="NM21" s="3"/>
      <c r="NN21" s="3"/>
      <c r="NO21" s="3"/>
      <c r="NP21" s="3"/>
      <c r="NQ21" s="3"/>
      <c r="NR21" s="3"/>
      <c r="NS21" s="3"/>
      <c r="NT21" s="3"/>
      <c r="NU21" s="3"/>
      <c r="NV21" s="3"/>
    </row>
    <row r="22" spans="1:386" s="8" customFormat="1" x14ac:dyDescent="0.35">
      <c r="A22" s="9" t="s">
        <v>16</v>
      </c>
      <c r="B22" s="2"/>
      <c r="C22" s="2">
        <v>335509.88</v>
      </c>
      <c r="D22" s="2">
        <v>333992.21000000002</v>
      </c>
      <c r="E22" s="2">
        <v>344369.31000000006</v>
      </c>
      <c r="F22" s="2">
        <v>336038.88</v>
      </c>
      <c r="G22" s="2">
        <v>363645.21</v>
      </c>
      <c r="H22" s="2">
        <v>378821.43</v>
      </c>
      <c r="I22" s="2">
        <v>373034.62</v>
      </c>
      <c r="J22" s="2">
        <v>366313.92000000004</v>
      </c>
      <c r="K22" s="2">
        <v>375631.13</v>
      </c>
      <c r="L22" s="2">
        <v>391748.22000000003</v>
      </c>
      <c r="M22" s="2">
        <v>387035.47700000007</v>
      </c>
      <c r="N22" s="2">
        <v>375284.755</v>
      </c>
      <c r="O22" s="2">
        <v>374122.54700000002</v>
      </c>
      <c r="P22" s="2">
        <v>258957.10249999998</v>
      </c>
      <c r="Q22" s="2">
        <v>265518.65469999996</v>
      </c>
      <c r="R22" s="2">
        <v>265961.13630000001</v>
      </c>
      <c r="S22" s="2">
        <v>273545.80090000003</v>
      </c>
      <c r="T22" s="2">
        <v>272023.51715600002</v>
      </c>
      <c r="U22" s="2">
        <v>273178.26309999998</v>
      </c>
      <c r="V22" s="2">
        <v>269539.04485599999</v>
      </c>
      <c r="W22" s="2">
        <v>267698.42480000004</v>
      </c>
      <c r="X22" s="2">
        <v>251855.88099999999</v>
      </c>
      <c r="Y22" s="2">
        <v>260067.38549999997</v>
      </c>
      <c r="Z22" s="2">
        <v>400445.04631815001</v>
      </c>
      <c r="AA22" s="2">
        <v>417760.08316541999</v>
      </c>
      <c r="AB22" s="2">
        <v>420353.47251168999</v>
      </c>
      <c r="AC22" s="2">
        <v>448200.76398402994</v>
      </c>
      <c r="AD22" s="2">
        <v>457814.61008970992</v>
      </c>
      <c r="AE22" s="2">
        <v>440653.86484310002</v>
      </c>
      <c r="AF22" s="2">
        <v>450436.55580224004</v>
      </c>
      <c r="AG22" s="2">
        <v>451954.68472739001</v>
      </c>
      <c r="AH22" s="2">
        <v>432783.07011201</v>
      </c>
      <c r="AI22" s="2">
        <v>442191.95824799</v>
      </c>
      <c r="AJ22" s="2">
        <v>492817.98066668003</v>
      </c>
      <c r="AK22" s="2">
        <v>556356.49360798998</v>
      </c>
      <c r="AL22" s="2">
        <v>587755.1084733</v>
      </c>
      <c r="AM22" s="2">
        <v>548167.72018717986</v>
      </c>
      <c r="AN22" s="2">
        <v>582500.86867324007</v>
      </c>
      <c r="AO22" s="2">
        <v>600675.77852148993</v>
      </c>
      <c r="AP22" s="2">
        <v>563115.52309863991</v>
      </c>
      <c r="AQ22" s="2">
        <v>574492.22557267</v>
      </c>
      <c r="AR22" s="2">
        <v>617530.09101272002</v>
      </c>
      <c r="AS22" s="2">
        <v>570065.34139302</v>
      </c>
      <c r="AT22" s="2">
        <v>544140.00464737997</v>
      </c>
      <c r="AU22" s="2">
        <v>623336.0997837499</v>
      </c>
      <c r="AV22" s="2">
        <v>592446.35771881999</v>
      </c>
      <c r="AW22" s="2">
        <v>594987.56547680998</v>
      </c>
      <c r="AX22" s="2">
        <v>590091.31786532991</v>
      </c>
      <c r="AY22" s="2">
        <v>581744.17032498994</v>
      </c>
      <c r="AZ22" s="2">
        <v>640257.02672194981</v>
      </c>
      <c r="BA22" s="2">
        <v>625627.74819905986</v>
      </c>
      <c r="BB22" s="2">
        <v>614496.75860822992</v>
      </c>
      <c r="BC22" s="2">
        <v>631284.43127445003</v>
      </c>
      <c r="BD22" s="2">
        <v>633138.38935136003</v>
      </c>
      <c r="BE22" s="2">
        <v>627887.14750337997</v>
      </c>
      <c r="BF22" s="2">
        <v>603359.21300404985</v>
      </c>
      <c r="BG22" s="2">
        <v>614607.72074826004</v>
      </c>
      <c r="BH22" s="2">
        <v>633598.37579155003</v>
      </c>
      <c r="BI22" s="2">
        <v>657939.32775987999</v>
      </c>
      <c r="BJ22" s="2">
        <v>661411.14764574997</v>
      </c>
      <c r="BK22" s="2">
        <v>697264.28402796993</v>
      </c>
      <c r="BL22" s="2">
        <v>762377.86651884008</v>
      </c>
      <c r="BM22" s="2">
        <v>809284.70366694999</v>
      </c>
      <c r="BN22" s="2">
        <v>815147.19445555983</v>
      </c>
      <c r="BO22" s="2">
        <v>849295.14777730999</v>
      </c>
      <c r="BP22" s="2">
        <v>869768.15061887994</v>
      </c>
      <c r="BQ22" s="2">
        <v>910796.53593629983</v>
      </c>
      <c r="BR22" s="2">
        <v>867051.83247517981</v>
      </c>
      <c r="BS22" s="2">
        <v>877338.21089356986</v>
      </c>
      <c r="BT22" s="2">
        <v>992765.60832875001</v>
      </c>
      <c r="BU22" s="2">
        <v>1155947.5989032302</v>
      </c>
      <c r="BV22" s="2">
        <v>1158095.8274447902</v>
      </c>
      <c r="BW22" s="2">
        <v>1255858.0427395101</v>
      </c>
      <c r="BX22" s="2">
        <v>1303589.2290545502</v>
      </c>
      <c r="BY22" s="2">
        <v>1303867.18410501</v>
      </c>
      <c r="BZ22" s="2">
        <v>1284644.21562803</v>
      </c>
      <c r="CA22" s="2">
        <v>1296888.2381646398</v>
      </c>
      <c r="CB22" s="2">
        <v>1273916.2630619099</v>
      </c>
      <c r="CC22" s="2">
        <v>1222636.6407388898</v>
      </c>
      <c r="CD22" s="2">
        <v>1183540.24516344</v>
      </c>
      <c r="CE22" s="2">
        <v>1140033.6026093301</v>
      </c>
      <c r="CF22" s="2">
        <v>1067275.03545407</v>
      </c>
      <c r="CG22" s="2">
        <v>1078830.61130025</v>
      </c>
      <c r="CH22" s="2">
        <v>1193237.41569268</v>
      </c>
      <c r="CI22" s="2">
        <v>1186659.44734384</v>
      </c>
      <c r="CJ22" s="2">
        <v>1275303.8665831401</v>
      </c>
      <c r="CK22" s="2">
        <v>1347472.1120621799</v>
      </c>
      <c r="CL22" s="2">
        <v>1344778.1821075198</v>
      </c>
      <c r="CM22" s="2">
        <v>1491014.3037296997</v>
      </c>
      <c r="CN22" s="2">
        <v>1640721.2506354498</v>
      </c>
      <c r="CO22" s="2">
        <v>1750390.5736832498</v>
      </c>
      <c r="CP22" s="2">
        <v>1719197.1073831597</v>
      </c>
      <c r="CQ22" s="2">
        <v>1721793.7209478496</v>
      </c>
      <c r="CR22" s="2">
        <v>1703158.51780769</v>
      </c>
      <c r="CS22" s="2">
        <v>1719369.48763307</v>
      </c>
      <c r="CT22" s="2">
        <v>1673782.7800932298</v>
      </c>
      <c r="CU22" s="2">
        <v>1603098.6296695899</v>
      </c>
      <c r="CV22" s="2">
        <v>1712958.4737880197</v>
      </c>
      <c r="CW22" s="2">
        <v>1729966.3135828397</v>
      </c>
      <c r="CX22" s="2">
        <v>1711783.6772594401</v>
      </c>
      <c r="CY22" s="2">
        <v>1708988.0831714098</v>
      </c>
      <c r="CZ22" s="2">
        <v>1539321.0108126297</v>
      </c>
      <c r="DA22" s="2">
        <v>1484810.59163958</v>
      </c>
      <c r="DB22" s="2">
        <v>1447032.5171486198</v>
      </c>
      <c r="DC22" s="2">
        <v>1518972.2691555801</v>
      </c>
      <c r="DD22" s="2">
        <v>1597365.4051528601</v>
      </c>
      <c r="DE22" s="2">
        <v>1725238.2533816199</v>
      </c>
      <c r="DF22" s="2">
        <v>1546902.14008853</v>
      </c>
      <c r="DG22" s="2">
        <v>1443594.59326495</v>
      </c>
      <c r="DH22" s="2">
        <v>1354572.53742024</v>
      </c>
      <c r="DI22" s="2">
        <v>1414077.2335721501</v>
      </c>
      <c r="DJ22" s="2">
        <v>1446997.8377211201</v>
      </c>
      <c r="DK22" s="2">
        <v>1435151.31666651</v>
      </c>
      <c r="DL22" s="2">
        <v>1406941.2935021101</v>
      </c>
      <c r="DM22" s="2">
        <v>1377713.1051688599</v>
      </c>
      <c r="DN22" s="2">
        <v>1544147.4219086801</v>
      </c>
      <c r="DO22" s="2">
        <v>1638237.6277493499</v>
      </c>
      <c r="DP22" s="2">
        <v>1735358.9410620499</v>
      </c>
      <c r="DQ22" s="2">
        <v>1773584.05637546</v>
      </c>
      <c r="DR22" s="2">
        <v>1756239.98940964</v>
      </c>
      <c r="DS22" s="2">
        <v>1855723.2102246098</v>
      </c>
      <c r="DT22" s="2">
        <v>1873107.6092149799</v>
      </c>
      <c r="DU22" s="2">
        <v>1917392.0811474002</v>
      </c>
      <c r="DV22" s="2">
        <v>1950813.9951013399</v>
      </c>
      <c r="DW22" s="2">
        <v>2115969.21074434</v>
      </c>
      <c r="DX22" s="2">
        <v>2085977.9533597999</v>
      </c>
      <c r="DY22" s="2">
        <v>2189614.6002217103</v>
      </c>
      <c r="DZ22" s="2">
        <v>2364981.4678328098</v>
      </c>
      <c r="EA22" s="2">
        <v>2456242.1448558602</v>
      </c>
      <c r="EB22" s="2">
        <v>2449721.5455971099</v>
      </c>
      <c r="EC22" s="2">
        <v>2402809.50484765</v>
      </c>
      <c r="ED22" s="2">
        <v>2435551.0149184102</v>
      </c>
      <c r="EE22" s="2">
        <v>2371663.6608692002</v>
      </c>
      <c r="EF22" s="2">
        <v>2335927.4343862203</v>
      </c>
      <c r="EG22" s="2">
        <v>2380671.5666775601</v>
      </c>
      <c r="EH22" s="2">
        <v>2450590.0467850198</v>
      </c>
      <c r="EI22" s="2">
        <v>2468005.7142221001</v>
      </c>
      <c r="EJ22" s="2">
        <v>2463804.6779941404</v>
      </c>
      <c r="EK22" s="2">
        <v>2365527.3988414598</v>
      </c>
      <c r="EL22" s="2">
        <v>2298483.21773249</v>
      </c>
      <c r="EM22" s="2">
        <v>2219224.4788408102</v>
      </c>
      <c r="EN22" s="2">
        <v>2230991.4410546101</v>
      </c>
      <c r="EO22" s="2">
        <v>2205110.8265480702</v>
      </c>
      <c r="EP22" s="2">
        <v>2091028.7440531203</v>
      </c>
      <c r="EQ22" s="2">
        <v>2162370.89435675</v>
      </c>
      <c r="ER22" s="2">
        <v>2356345.8591607301</v>
      </c>
      <c r="ES22" s="2">
        <v>2595235.0977492202</v>
      </c>
      <c r="ET22" s="2">
        <v>2450446.5655090301</v>
      </c>
      <c r="EU22" s="2">
        <v>2397901.5880087595</v>
      </c>
      <c r="EV22" s="2">
        <v>2347301.1148616499</v>
      </c>
      <c r="EW22" s="2">
        <v>2447024.18877583</v>
      </c>
      <c r="EX22" s="2">
        <v>2588025.3128070002</v>
      </c>
      <c r="EY22" s="2">
        <v>2771309.4526021001</v>
      </c>
      <c r="EZ22" s="2">
        <v>2841577.9331714199</v>
      </c>
      <c r="FA22" s="2">
        <v>2878064.2172559602</v>
      </c>
      <c r="FB22" s="2">
        <v>2952030.6656839303</v>
      </c>
      <c r="FC22" s="2">
        <v>2872272.70736827</v>
      </c>
      <c r="FD22" s="2">
        <v>3050029.5084699802</v>
      </c>
      <c r="FE22" s="2">
        <v>3180510.0357299</v>
      </c>
      <c r="FF22" s="2">
        <v>3290113.1665425203</v>
      </c>
      <c r="FG22" s="2">
        <v>3401570.2198992497</v>
      </c>
      <c r="FH22" s="2">
        <v>3410306.4375936803</v>
      </c>
      <c r="FI22" s="2">
        <v>3459787.2310890597</v>
      </c>
      <c r="FJ22" s="2">
        <v>3657670.7171658701</v>
      </c>
      <c r="FK22" s="2">
        <v>3662340.2416127701</v>
      </c>
      <c r="FL22" s="2">
        <v>3710745.0221352102</v>
      </c>
      <c r="FM22" s="2">
        <v>3856895.1170012299</v>
      </c>
      <c r="FN22" s="2">
        <v>3847316.6541890097</v>
      </c>
      <c r="FO22" s="2">
        <v>3932874.1666922397</v>
      </c>
      <c r="FP22" s="2">
        <v>3967317.3665869101</v>
      </c>
      <c r="FQ22" s="2">
        <v>4109811.0013444396</v>
      </c>
      <c r="FR22" s="2">
        <v>4097675.6162891495</v>
      </c>
      <c r="FS22" s="2">
        <v>4214691.3643926997</v>
      </c>
      <c r="FT22" s="2">
        <v>4199846.7677755002</v>
      </c>
      <c r="FU22" s="2">
        <v>4017782.8335699099</v>
      </c>
      <c r="FV22" s="2">
        <v>3988935.04947954</v>
      </c>
      <c r="FW22" s="2">
        <v>4331530.1415900299</v>
      </c>
      <c r="FX22" s="2">
        <v>4463943.6841669399</v>
      </c>
      <c r="FY22" s="2">
        <v>4391557.0750976894</v>
      </c>
      <c r="FZ22" s="2">
        <v>4105573.32881366</v>
      </c>
      <c r="GA22" s="2">
        <v>4439908.9517787509</v>
      </c>
      <c r="GB22" s="2">
        <v>4322216.7846368998</v>
      </c>
      <c r="GC22" s="2">
        <v>4586151.4722717097</v>
      </c>
      <c r="GD22" s="2">
        <v>4483495.9560429798</v>
      </c>
      <c r="GE22" s="2">
        <v>4424145.8223367501</v>
      </c>
      <c r="GF22" s="2">
        <v>4084851.6665069396</v>
      </c>
      <c r="GG22" s="2">
        <v>3818559.0870323502</v>
      </c>
      <c r="GH22" s="2">
        <v>3988732.5973520405</v>
      </c>
      <c r="GI22" s="2">
        <v>3840647.1624613903</v>
      </c>
      <c r="GJ22" s="2">
        <v>3876102.2726307702</v>
      </c>
      <c r="GK22" s="2">
        <v>3909297.05560468</v>
      </c>
      <c r="GL22" s="2">
        <v>4011058.15247329</v>
      </c>
      <c r="GM22" s="2">
        <v>4146170.7187530603</v>
      </c>
      <c r="GN22" s="2">
        <v>4276738.2187969703</v>
      </c>
      <c r="GO22" s="2">
        <v>4362457.2377817007</v>
      </c>
      <c r="GP22" s="2">
        <v>4455886.4467336489</v>
      </c>
      <c r="GQ22" s="2">
        <v>4524004.6744305696</v>
      </c>
      <c r="GR22" s="2">
        <v>4524068.08547509</v>
      </c>
      <c r="GS22" s="2">
        <v>4505875.4942392502</v>
      </c>
      <c r="GT22" s="2">
        <v>4160285.5019264198</v>
      </c>
      <c r="GU22" s="2">
        <v>4110521.98231427</v>
      </c>
      <c r="GV22" s="2">
        <v>4168081.7360394499</v>
      </c>
      <c r="GW22" s="2">
        <v>4074617.4477471602</v>
      </c>
      <c r="GX22" s="2">
        <v>4190516.06268977</v>
      </c>
      <c r="GY22" s="2">
        <v>4330725.0472098794</v>
      </c>
      <c r="GZ22" s="2">
        <v>4503684.8302565496</v>
      </c>
      <c r="HA22" s="2">
        <v>4761974.7273566006</v>
      </c>
      <c r="HB22" s="2">
        <v>4964296.9682949008</v>
      </c>
      <c r="HC22" s="2">
        <v>5108248.1215483183</v>
      </c>
      <c r="HD22" s="2">
        <v>5353774.5133132897</v>
      </c>
      <c r="HE22" s="2">
        <v>5398555.3507476924</v>
      </c>
      <c r="HF22" s="2">
        <v>5336630.52435409</v>
      </c>
      <c r="HG22" s="2">
        <v>5430812.9899999993</v>
      </c>
      <c r="HH22" s="2">
        <v>5536025.5599999996</v>
      </c>
      <c r="HI22" s="2">
        <v>5614764.0624383539</v>
      </c>
      <c r="HJ22" s="2">
        <v>5735958.6888954611</v>
      </c>
      <c r="HK22" s="2">
        <v>5544545.935418319</v>
      </c>
      <c r="HL22" s="2">
        <v>5633437.1836707396</v>
      </c>
      <c r="HM22" s="2">
        <v>5662708.1863283208</v>
      </c>
      <c r="HN22" s="2">
        <v>5703724.7735198289</v>
      </c>
      <c r="HO22" s="2">
        <v>5565231.616609741</v>
      </c>
      <c r="HP22" s="2">
        <v>5462405.8218362508</v>
      </c>
      <c r="HQ22" s="2">
        <v>5499438.7167946165</v>
      </c>
      <c r="HR22" s="2">
        <v>5406197.7081064936</v>
      </c>
      <c r="HS22" s="2">
        <v>5378545.4412389463</v>
      </c>
      <c r="HT22" s="2">
        <v>5226902.3900725795</v>
      </c>
      <c r="HU22" s="2">
        <v>5241043.940264849</v>
      </c>
      <c r="HV22" s="2">
        <v>5089523.3747825371</v>
      </c>
      <c r="HW22" s="21">
        <v>5184844.4168800386</v>
      </c>
      <c r="HX22" s="2">
        <v>5264801.3903138898</v>
      </c>
      <c r="HY22" s="2">
        <v>5180387.50838817</v>
      </c>
      <c r="HZ22" s="2">
        <v>5289880.2693427103</v>
      </c>
      <c r="IA22" s="2">
        <v>5382261.63381596</v>
      </c>
      <c r="IB22" s="2">
        <v>5462987.3919618614</v>
      </c>
      <c r="IC22" s="2">
        <v>5412519.5371258706</v>
      </c>
      <c r="ID22" s="2">
        <v>5728817.2720129378</v>
      </c>
      <c r="IE22" s="2">
        <v>5512057.8681719908</v>
      </c>
      <c r="IF22" s="2">
        <v>5513563.2311269995</v>
      </c>
      <c r="IG22" s="2">
        <v>5572722.8041397091</v>
      </c>
      <c r="IH22" s="2">
        <v>5520352.8336476898</v>
      </c>
      <c r="II22" s="2">
        <v>5670936.4426170597</v>
      </c>
      <c r="IJ22" s="2">
        <v>5674718.869320021</v>
      </c>
      <c r="IK22" s="2">
        <v>5750269.3628587397</v>
      </c>
      <c r="IL22" s="2">
        <v>5867271.719438931</v>
      </c>
      <c r="IM22" s="2">
        <v>5976412.8009961592</v>
      </c>
      <c r="IN22" s="2">
        <v>5844195.5438766396</v>
      </c>
      <c r="IO22" s="2">
        <v>5921042.7445606207</v>
      </c>
      <c r="IP22" s="2">
        <v>6066475.9948319895</v>
      </c>
      <c r="IQ22" s="2">
        <v>6033672.4996736525</v>
      </c>
      <c r="IR22" s="2">
        <v>6025741.7209635489</v>
      </c>
      <c r="IS22" s="2">
        <v>6020606.2031892389</v>
      </c>
      <c r="IT22" s="2">
        <v>6116261.3694395693</v>
      </c>
      <c r="IU22" s="2">
        <v>6075004.4125140803</v>
      </c>
      <c r="IV22" s="2">
        <v>6081472.3584962199</v>
      </c>
      <c r="IW22" s="2">
        <v>6283670.4594973065</v>
      </c>
      <c r="IX22" s="2">
        <v>6238955.4325650092</v>
      </c>
      <c r="IY22" s="2">
        <v>6399081.4659855505</v>
      </c>
      <c r="IZ22" s="2">
        <v>6475357.3141455296</v>
      </c>
      <c r="JA22" s="2">
        <v>6942699.6211288311</v>
      </c>
      <c r="JB22" s="2">
        <v>6974720.982974587</v>
      </c>
      <c r="JC22" s="2">
        <v>6975800.507328338</v>
      </c>
      <c r="JD22" s="2">
        <v>7140767.3343574684</v>
      </c>
      <c r="JE22" s="2">
        <v>7303710.6823097803</v>
      </c>
      <c r="JF22" s="2">
        <v>7367494.5</v>
      </c>
      <c r="JG22" s="2">
        <v>7540493.9000000004</v>
      </c>
      <c r="JH22" s="2">
        <v>7743494.645464072</v>
      </c>
      <c r="JI22" s="2">
        <v>7763937.7323245918</v>
      </c>
      <c r="JJ22" s="2">
        <v>7587241.2138740495</v>
      </c>
      <c r="JK22" s="2">
        <v>7792464.1968375193</v>
      </c>
      <c r="JL22" s="2">
        <v>7747911.4460816309</v>
      </c>
      <c r="JM22" s="2">
        <v>7795476.7565999497</v>
      </c>
      <c r="JN22" s="2">
        <v>7770097.3116428377</v>
      </c>
      <c r="JO22" s="2">
        <v>8009242.0512262201</v>
      </c>
      <c r="JP22" s="2">
        <v>8343405.5231398409</v>
      </c>
      <c r="JQ22" s="2">
        <v>8513758.4232465792</v>
      </c>
      <c r="JR22" s="2">
        <v>8658168.6245562192</v>
      </c>
      <c r="JS22" s="2">
        <v>8622139.982883269</v>
      </c>
      <c r="JT22" s="2">
        <v>9005398.7143003177</v>
      </c>
      <c r="JU22" s="2">
        <v>9193503.1895745713</v>
      </c>
      <c r="JV22" s="2">
        <v>9401946.1203146484</v>
      </c>
      <c r="JW22" s="2">
        <v>9492493.9761992283</v>
      </c>
      <c r="JX22" s="2">
        <v>9668346.0334878806</v>
      </c>
      <c r="JY22" s="2">
        <v>9913257.9797361214</v>
      </c>
      <c r="JZ22" s="2">
        <v>10099076.058164161</v>
      </c>
      <c r="KA22" s="2">
        <v>10418816.072339442</v>
      </c>
      <c r="KB22" s="2">
        <v>10529846.098771062</v>
      </c>
      <c r="KC22" s="2">
        <v>10378764.684804868</v>
      </c>
      <c r="KD22" s="2">
        <v>10386857.159343177</v>
      </c>
      <c r="KE22" s="2">
        <v>10152283.421553571</v>
      </c>
      <c r="KF22" s="2">
        <v>10443701.961906159</v>
      </c>
      <c r="KG22" s="2">
        <v>10351586.090132188</v>
      </c>
      <c r="KH22" s="2">
        <v>10103368.24775134</v>
      </c>
      <c r="KI22" s="2">
        <v>10380431.70557683</v>
      </c>
      <c r="KJ22" s="2">
        <v>10678532.83785093</v>
      </c>
      <c r="KK22" s="2">
        <v>10430145.577171428</v>
      </c>
      <c r="KL22" s="2">
        <v>10550040.46442613</v>
      </c>
      <c r="KM22" s="2">
        <v>10447033.034714939</v>
      </c>
      <c r="KN22" s="2">
        <v>10032277.50402849</v>
      </c>
      <c r="KO22" s="2">
        <v>10115489.380047439</v>
      </c>
      <c r="KP22" s="2">
        <v>10158949.949793747</v>
      </c>
      <c r="KQ22" s="2">
        <v>10138962.169792928</v>
      </c>
      <c r="KR22" s="2">
        <v>10128281.226037219</v>
      </c>
      <c r="KS22" s="2">
        <v>10268669.353600658</v>
      </c>
      <c r="KT22" s="2">
        <v>10436405.840639589</v>
      </c>
      <c r="KU22" s="2">
        <v>10212409.73693914</v>
      </c>
      <c r="KV22" s="2">
        <v>10360682.44935381</v>
      </c>
      <c r="KW22" s="2">
        <v>10384543.4806771</v>
      </c>
      <c r="KX22" s="2">
        <v>10750632.92401108</v>
      </c>
      <c r="KY22" s="2">
        <f>'[1]Analytical Summary'!KB93*1000</f>
        <v>11094845.33322305</v>
      </c>
      <c r="KZ22" s="2">
        <f>'[1]Analytical Summary'!KC93*1000</f>
        <v>11359711.026781138</v>
      </c>
      <c r="LA22" s="2">
        <v>11708555.615705095</v>
      </c>
      <c r="LB22" s="2">
        <v>12275848.700125869</v>
      </c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</row>
    <row r="23" spans="1:386" s="8" customFormat="1" x14ac:dyDescent="0.35">
      <c r="A23" s="9" t="s">
        <v>17</v>
      </c>
      <c r="B23" s="2"/>
      <c r="C23" s="2">
        <v>20935.52</v>
      </c>
      <c r="D23" s="2">
        <v>20307.68</v>
      </c>
      <c r="E23" s="2">
        <v>20196.84</v>
      </c>
      <c r="F23" s="2">
        <v>23174.559999999998</v>
      </c>
      <c r="G23" s="2">
        <v>21061.83</v>
      </c>
      <c r="H23" s="2">
        <v>28234.91</v>
      </c>
      <c r="I23" s="2">
        <v>25794.799999999999</v>
      </c>
      <c r="J23" s="2">
        <v>22897.35</v>
      </c>
      <c r="K23" s="2">
        <v>30302.62</v>
      </c>
      <c r="L23" s="2">
        <v>26648.57</v>
      </c>
      <c r="M23" s="2">
        <v>22760.489999999998</v>
      </c>
      <c r="N23" s="2">
        <v>26086.53</v>
      </c>
      <c r="O23" s="2">
        <v>27149.277999999998</v>
      </c>
      <c r="P23" s="2">
        <v>24572.68</v>
      </c>
      <c r="Q23" s="2">
        <v>26508.208999999999</v>
      </c>
      <c r="R23" s="2">
        <v>43561.872000000003</v>
      </c>
      <c r="S23" s="2">
        <v>45498.57</v>
      </c>
      <c r="T23" s="2">
        <v>30476.61</v>
      </c>
      <c r="U23" s="2">
        <v>29411.754999999997</v>
      </c>
      <c r="V23" s="2">
        <v>29755.351999999999</v>
      </c>
      <c r="W23" s="2">
        <v>30034.358</v>
      </c>
      <c r="X23" s="2">
        <v>29453</v>
      </c>
      <c r="Y23" s="2">
        <v>28224.582999999999</v>
      </c>
      <c r="Z23" s="2">
        <v>79967.482660370006</v>
      </c>
      <c r="AA23" s="2">
        <v>84153.834857869995</v>
      </c>
      <c r="AB23" s="2">
        <v>87129.795820830012</v>
      </c>
      <c r="AC23" s="2">
        <v>84251.826954930002</v>
      </c>
      <c r="AD23" s="2">
        <v>84946.401765509989</v>
      </c>
      <c r="AE23" s="2">
        <v>88314.407997639995</v>
      </c>
      <c r="AF23" s="2">
        <v>89242.651428889993</v>
      </c>
      <c r="AG23" s="2">
        <v>91941.942166129986</v>
      </c>
      <c r="AH23" s="2">
        <v>93065.144188389997</v>
      </c>
      <c r="AI23" s="2">
        <v>95831.025878519999</v>
      </c>
      <c r="AJ23" s="2">
        <v>99726.155116189999</v>
      </c>
      <c r="AK23" s="2">
        <v>101352.67931329999</v>
      </c>
      <c r="AL23" s="2">
        <v>102768.53499232998</v>
      </c>
      <c r="AM23" s="2">
        <v>100471.21271257999</v>
      </c>
      <c r="AN23" s="2">
        <v>108516.64172008001</v>
      </c>
      <c r="AO23" s="2">
        <v>104730.7218062</v>
      </c>
      <c r="AP23" s="2">
        <v>107545.82553332001</v>
      </c>
      <c r="AQ23" s="2">
        <v>104539.00730504</v>
      </c>
      <c r="AR23" s="2">
        <v>107627.83231741001</v>
      </c>
      <c r="AS23" s="2">
        <v>116018.02237806999</v>
      </c>
      <c r="AT23" s="2">
        <v>112547.14156062999</v>
      </c>
      <c r="AU23" s="2">
        <v>127171.34282904999</v>
      </c>
      <c r="AV23" s="2">
        <v>124989.95700689999</v>
      </c>
      <c r="AW23" s="2">
        <v>127207.13479733</v>
      </c>
      <c r="AX23" s="2">
        <v>125172.52397744998</v>
      </c>
      <c r="AY23" s="2">
        <v>133707.85725264999</v>
      </c>
      <c r="AZ23" s="2">
        <v>131995.19418441001</v>
      </c>
      <c r="BA23" s="2">
        <v>129326.87552844999</v>
      </c>
      <c r="BB23" s="2">
        <v>129886.70722240998</v>
      </c>
      <c r="BC23" s="2">
        <v>135322.78944001</v>
      </c>
      <c r="BD23" s="2">
        <v>134220.92477313001</v>
      </c>
      <c r="BE23" s="2">
        <v>145716.31718488</v>
      </c>
      <c r="BF23" s="2">
        <v>140292.95099538998</v>
      </c>
      <c r="BG23" s="2">
        <v>146184.46966202001</v>
      </c>
      <c r="BH23" s="2">
        <v>148796.85973734001</v>
      </c>
      <c r="BI23" s="2">
        <v>147734.12850359999</v>
      </c>
      <c r="BJ23" s="2">
        <v>152078.24556673999</v>
      </c>
      <c r="BK23" s="2">
        <v>163595.60435298999</v>
      </c>
      <c r="BL23" s="2">
        <v>176395.30055625999</v>
      </c>
      <c r="BM23" s="2">
        <v>169582.68154980001</v>
      </c>
      <c r="BN23" s="2">
        <v>172082.12447017001</v>
      </c>
      <c r="BO23" s="2">
        <v>172328.91604136</v>
      </c>
      <c r="BP23" s="2">
        <v>177794.79440204002</v>
      </c>
      <c r="BQ23" s="2">
        <v>174667.42014452998</v>
      </c>
      <c r="BR23" s="2">
        <v>171987.94822049999</v>
      </c>
      <c r="BS23" s="2">
        <v>187841.70039769998</v>
      </c>
      <c r="BT23" s="2">
        <v>209342.11607909997</v>
      </c>
      <c r="BU23" s="2">
        <v>210888.57846652999</v>
      </c>
      <c r="BV23" s="2">
        <v>206559.38709763001</v>
      </c>
      <c r="BW23" s="2">
        <v>211159.18314416002</v>
      </c>
      <c r="BX23" s="2">
        <v>209992.13940811</v>
      </c>
      <c r="BY23" s="2">
        <v>213944.72867331997</v>
      </c>
      <c r="BZ23" s="2">
        <v>211965.48578071999</v>
      </c>
      <c r="CA23" s="2">
        <v>216171.76820529002</v>
      </c>
      <c r="CB23" s="2">
        <v>219228.66369993999</v>
      </c>
      <c r="CC23" s="2">
        <v>228767.87194141999</v>
      </c>
      <c r="CD23" s="2">
        <v>235188.52205743</v>
      </c>
      <c r="CE23" s="2">
        <v>225077.89627678</v>
      </c>
      <c r="CF23" s="2">
        <v>230780.99881170999</v>
      </c>
      <c r="CG23" s="2">
        <v>231023.33657339998</v>
      </c>
      <c r="CH23" s="2">
        <v>230104.27690237996</v>
      </c>
      <c r="CI23" s="2">
        <v>240950.54210384999</v>
      </c>
      <c r="CJ23" s="2">
        <v>248456.47870914999</v>
      </c>
      <c r="CK23" s="2">
        <v>243902.07726626002</v>
      </c>
      <c r="CL23" s="2">
        <v>254839.59860425998</v>
      </c>
      <c r="CM23" s="2">
        <v>266704.41961859999</v>
      </c>
      <c r="CN23" s="2">
        <v>262817.65550441993</v>
      </c>
      <c r="CO23" s="2">
        <v>280404.70288661</v>
      </c>
      <c r="CP23" s="2">
        <v>291785.15019531001</v>
      </c>
      <c r="CQ23" s="2">
        <v>287850.11560830998</v>
      </c>
      <c r="CR23" s="2">
        <v>310342.06755180995</v>
      </c>
      <c r="CS23" s="2">
        <v>315072.79243709997</v>
      </c>
      <c r="CT23" s="2">
        <v>325183.96010085003</v>
      </c>
      <c r="CU23" s="2">
        <v>336881.62203025998</v>
      </c>
      <c r="CV23" s="2">
        <v>343421.09338727</v>
      </c>
      <c r="CW23" s="2">
        <v>359408.25515788997</v>
      </c>
      <c r="CX23" s="2">
        <v>355814.93975625007</v>
      </c>
      <c r="CY23" s="2">
        <v>344538.51157298998</v>
      </c>
      <c r="CZ23" s="2">
        <v>282999.15821706998</v>
      </c>
      <c r="DA23" s="2">
        <v>247860.52576671998</v>
      </c>
      <c r="DB23" s="2">
        <v>251418.21861410997</v>
      </c>
      <c r="DC23" s="2">
        <v>257743.80291346999</v>
      </c>
      <c r="DD23" s="2">
        <v>272826.29916162998</v>
      </c>
      <c r="DE23" s="2">
        <v>269575.41209370998</v>
      </c>
      <c r="DF23" s="2">
        <v>401684.30140897998</v>
      </c>
      <c r="DG23" s="2">
        <v>449620.22423624998</v>
      </c>
      <c r="DH23" s="2">
        <v>458723.87786332</v>
      </c>
      <c r="DI23" s="2">
        <v>488080.31488541007</v>
      </c>
      <c r="DJ23" s="2">
        <v>502386.50434470002</v>
      </c>
      <c r="DK23" s="2">
        <v>569471.69389487</v>
      </c>
      <c r="DL23" s="2">
        <v>566630.19049681001</v>
      </c>
      <c r="DM23" s="2">
        <v>672475.14464583003</v>
      </c>
      <c r="DN23" s="2">
        <v>685907.73659814999</v>
      </c>
      <c r="DO23" s="2">
        <v>654314.99549304007</v>
      </c>
      <c r="DP23" s="2">
        <v>648322.83712242008</v>
      </c>
      <c r="DQ23" s="2">
        <v>655954.26727081998</v>
      </c>
      <c r="DR23" s="2">
        <v>662621.66876069002</v>
      </c>
      <c r="DS23" s="2">
        <v>681620.81528167997</v>
      </c>
      <c r="DT23" s="2">
        <v>684724.76673819998</v>
      </c>
      <c r="DU23" s="2">
        <v>691600.58531800995</v>
      </c>
      <c r="DV23" s="2">
        <v>662135.35876322002</v>
      </c>
      <c r="DW23" s="2">
        <v>747168.88252816</v>
      </c>
      <c r="DX23" s="2">
        <v>744652.27464516996</v>
      </c>
      <c r="DY23" s="2">
        <v>737159.88177375984</v>
      </c>
      <c r="DZ23" s="2">
        <v>698673.03839845001</v>
      </c>
      <c r="EA23" s="2">
        <v>690042.90108991996</v>
      </c>
      <c r="EB23" s="2">
        <v>713153.64469911996</v>
      </c>
      <c r="EC23" s="2">
        <v>664495.65326738008</v>
      </c>
      <c r="ED23" s="2">
        <v>699266.71936926001</v>
      </c>
      <c r="EE23" s="2">
        <v>672708.81495124998</v>
      </c>
      <c r="EF23" s="2">
        <v>693600.32295285992</v>
      </c>
      <c r="EG23" s="2">
        <v>669492.31459554005</v>
      </c>
      <c r="EH23" s="2">
        <v>645765.38424229994</v>
      </c>
      <c r="EI23" s="2">
        <v>606664.02889319998</v>
      </c>
      <c r="EJ23" s="2">
        <v>657726.90700703999</v>
      </c>
      <c r="EK23" s="2">
        <v>662964.14862553985</v>
      </c>
      <c r="EL23" s="2">
        <v>621646.85955893004</v>
      </c>
      <c r="EM23" s="2">
        <v>654579.41781611997</v>
      </c>
      <c r="EN23" s="2">
        <v>681317.0891517899</v>
      </c>
      <c r="EO23" s="2">
        <v>758613.08815047005</v>
      </c>
      <c r="EP23" s="2">
        <v>626616.19695264008</v>
      </c>
      <c r="EQ23" s="2">
        <v>658050.04772623</v>
      </c>
      <c r="ER23" s="2">
        <v>618119.36720050999</v>
      </c>
      <c r="ES23" s="2">
        <v>638269.65725165</v>
      </c>
      <c r="ET23" s="2">
        <v>674070.16137309</v>
      </c>
      <c r="EU23" s="2">
        <v>780850.16791242012</v>
      </c>
      <c r="EV23" s="2">
        <v>747320.09341725009</v>
      </c>
      <c r="EW23" s="2">
        <v>773958.78253275005</v>
      </c>
      <c r="EX23" s="2">
        <v>748805.45133081998</v>
      </c>
      <c r="EY23" s="2">
        <v>781838.43417261005</v>
      </c>
      <c r="EZ23" s="2">
        <v>802581.62050606997</v>
      </c>
      <c r="FA23" s="2">
        <v>813261.3465972601</v>
      </c>
      <c r="FB23" s="2">
        <v>736782.93383846001</v>
      </c>
      <c r="FC23" s="2">
        <v>760979.67181089986</v>
      </c>
      <c r="FD23" s="2">
        <v>800242.08895274997</v>
      </c>
      <c r="FE23" s="2">
        <v>781779.72972673993</v>
      </c>
      <c r="FF23" s="2">
        <v>863173.88565468986</v>
      </c>
      <c r="FG23" s="2">
        <v>836359.80729145999</v>
      </c>
      <c r="FH23" s="2">
        <v>878315.90467192</v>
      </c>
      <c r="FI23" s="2">
        <v>891357.33014552994</v>
      </c>
      <c r="FJ23" s="2">
        <v>860427.79384019994</v>
      </c>
      <c r="FK23" s="2">
        <v>813324.89125191001</v>
      </c>
      <c r="FL23" s="2">
        <v>847489.43969053007</v>
      </c>
      <c r="FM23" s="2">
        <v>870658.97702423995</v>
      </c>
      <c r="FN23" s="2">
        <v>792588.03409821005</v>
      </c>
      <c r="FO23" s="2">
        <v>871272.39432657999</v>
      </c>
      <c r="FP23" s="2">
        <v>891246.04826001998</v>
      </c>
      <c r="FQ23" s="2">
        <v>842660.95926965005</v>
      </c>
      <c r="FR23" s="2">
        <v>912162.09211968014</v>
      </c>
      <c r="FS23" s="2">
        <v>820273.86549183005</v>
      </c>
      <c r="FT23" s="2">
        <v>973247.61750010005</v>
      </c>
      <c r="FU23" s="2">
        <v>891810.35108349007</v>
      </c>
      <c r="FV23" s="2">
        <v>883871.30375393992</v>
      </c>
      <c r="FW23" s="2">
        <v>914823.63145556999</v>
      </c>
      <c r="FX23" s="2">
        <v>868243.0972662</v>
      </c>
      <c r="FY23" s="2">
        <v>779054.61084037996</v>
      </c>
      <c r="FZ23" s="2">
        <v>808860.00265881</v>
      </c>
      <c r="GA23" s="2">
        <v>934464.44345810008</v>
      </c>
      <c r="GB23" s="2">
        <v>1025257.10851084</v>
      </c>
      <c r="GC23" s="2">
        <v>937492.47632936994</v>
      </c>
      <c r="GD23" s="2">
        <v>912372.70528541005</v>
      </c>
      <c r="GE23" s="2">
        <v>1088806.3124458699</v>
      </c>
      <c r="GF23" s="2">
        <v>1048687.98975781</v>
      </c>
      <c r="GG23" s="2">
        <v>930156.79134489992</v>
      </c>
      <c r="GH23" s="2">
        <v>1015412.9431334999</v>
      </c>
      <c r="GI23" s="2">
        <v>931732.6612235799</v>
      </c>
      <c r="GJ23" s="2">
        <v>927134.77056196006</v>
      </c>
      <c r="GK23" s="2">
        <v>916312.3025181999</v>
      </c>
      <c r="GL23" s="2">
        <v>856972.68184197997</v>
      </c>
      <c r="GM23" s="2">
        <v>1033501.5941141602</v>
      </c>
      <c r="GN23" s="2">
        <v>821828.60803093994</v>
      </c>
      <c r="GO23" s="2">
        <v>923635.03209672007</v>
      </c>
      <c r="GP23" s="2">
        <v>888011.28000018001</v>
      </c>
      <c r="GQ23" s="2">
        <v>866076.66644189006</v>
      </c>
      <c r="GR23" s="2">
        <v>840068.88173729007</v>
      </c>
      <c r="GS23" s="2">
        <v>823259.83457332989</v>
      </c>
      <c r="GT23" s="2">
        <v>801992.67928664002</v>
      </c>
      <c r="GU23" s="2">
        <v>744881.55331276997</v>
      </c>
      <c r="GV23" s="2">
        <v>696153.74709490989</v>
      </c>
      <c r="GW23" s="2">
        <v>674746.33541359997</v>
      </c>
      <c r="GX23" s="2">
        <v>577836.14895127004</v>
      </c>
      <c r="GY23" s="2">
        <v>588005.36679211992</v>
      </c>
      <c r="GZ23" s="2">
        <v>543062.98752545996</v>
      </c>
      <c r="HA23" s="2">
        <v>658258.02484168997</v>
      </c>
      <c r="HB23" s="2">
        <v>538861.44887326995</v>
      </c>
      <c r="HC23" s="2">
        <v>406351.57259435998</v>
      </c>
      <c r="HD23" s="2">
        <v>503067.20643532992</v>
      </c>
      <c r="HE23" s="2">
        <v>469537.28569489997</v>
      </c>
      <c r="HF23" s="2">
        <v>524043.00655138004</v>
      </c>
      <c r="HG23" s="2">
        <v>438969.67</v>
      </c>
      <c r="HH23" s="2">
        <v>497661.33999999997</v>
      </c>
      <c r="HI23" s="2">
        <v>645849.24221255013</v>
      </c>
      <c r="HJ23" s="2">
        <v>560567.52690534992</v>
      </c>
      <c r="HK23" s="2">
        <v>632873.60891855997</v>
      </c>
      <c r="HL23" s="2">
        <v>669279.39392159006</v>
      </c>
      <c r="HM23" s="2">
        <v>623897.26634679991</v>
      </c>
      <c r="HN23" s="2">
        <v>619552.96277937002</v>
      </c>
      <c r="HO23" s="2">
        <v>593200.17622372997</v>
      </c>
      <c r="HP23" s="2">
        <v>560158.23668884998</v>
      </c>
      <c r="HQ23" s="2">
        <v>559732.49542728998</v>
      </c>
      <c r="HR23" s="2">
        <v>429268.09905859001</v>
      </c>
      <c r="HS23" s="2">
        <v>341258.75648653996</v>
      </c>
      <c r="HT23" s="2">
        <v>332040.68272298004</v>
      </c>
      <c r="HU23" s="2">
        <v>310674.10946224001</v>
      </c>
      <c r="HV23" s="2">
        <v>358519.65808802005</v>
      </c>
      <c r="HW23" s="21">
        <v>726272.27225112007</v>
      </c>
      <c r="HX23" s="2">
        <v>815433.23709584994</v>
      </c>
      <c r="HY23" s="2">
        <v>866911.99470209004</v>
      </c>
      <c r="HZ23" s="2">
        <v>899873.93235432007</v>
      </c>
      <c r="IA23" s="2">
        <v>902873.50481652003</v>
      </c>
      <c r="IB23" s="2">
        <v>899637.58205003012</v>
      </c>
      <c r="IC23" s="2">
        <v>943956.42526788998</v>
      </c>
      <c r="ID23" s="2">
        <v>937554.79876117012</v>
      </c>
      <c r="IE23" s="2">
        <v>853582.14410643</v>
      </c>
      <c r="IF23" s="2">
        <v>962339.80102672009</v>
      </c>
      <c r="IG23" s="2">
        <v>994510.21466915007</v>
      </c>
      <c r="IH23" s="2">
        <v>981349.52043546992</v>
      </c>
      <c r="II23" s="2">
        <v>1021257.99652074</v>
      </c>
      <c r="IJ23" s="2">
        <v>1040168.15659446</v>
      </c>
      <c r="IK23" s="2">
        <v>967409.29058402998</v>
      </c>
      <c r="IL23" s="2">
        <v>759415.30457485002</v>
      </c>
      <c r="IM23" s="2">
        <v>764517.25950907986</v>
      </c>
      <c r="IN23" s="2">
        <v>767587.00965046999</v>
      </c>
      <c r="IO23" s="2">
        <v>693751.56311794987</v>
      </c>
      <c r="IP23" s="2">
        <v>649948.36735691002</v>
      </c>
      <c r="IQ23" s="2">
        <v>598340.87933282717</v>
      </c>
      <c r="IR23" s="2">
        <v>647483.10380212998</v>
      </c>
      <c r="IS23" s="2">
        <v>665401.81405205</v>
      </c>
      <c r="IT23" s="2">
        <v>652865.44286606996</v>
      </c>
      <c r="IU23" s="2">
        <v>660068.52783854003</v>
      </c>
      <c r="IV23" s="2">
        <v>645550.91166389</v>
      </c>
      <c r="IW23" s="2">
        <v>629098.01102072012</v>
      </c>
      <c r="IX23" s="2">
        <v>651864.41683084995</v>
      </c>
      <c r="IY23" s="2">
        <v>657189.30499335995</v>
      </c>
      <c r="IZ23" s="2">
        <v>688188.87163558009</v>
      </c>
      <c r="JA23" s="2">
        <v>716585.46778241987</v>
      </c>
      <c r="JB23" s="2">
        <v>722575.7693829299</v>
      </c>
      <c r="JC23" s="2">
        <v>749131.11091620987</v>
      </c>
      <c r="JD23" s="2">
        <v>509278.08603747998</v>
      </c>
      <c r="JE23" s="2">
        <v>458170.81973799004</v>
      </c>
      <c r="JF23" s="2">
        <v>422464.30000000005</v>
      </c>
      <c r="JG23" s="2">
        <v>387031.39999999997</v>
      </c>
      <c r="JH23" s="2">
        <v>393114.17913303996</v>
      </c>
      <c r="JI23" s="2">
        <v>439511.95270785992</v>
      </c>
      <c r="JJ23" s="2">
        <v>383538.77620455995</v>
      </c>
      <c r="JK23" s="2">
        <v>472507.91454698</v>
      </c>
      <c r="JL23" s="2">
        <v>505434.33931239002</v>
      </c>
      <c r="JM23" s="2">
        <v>557506.66137055994</v>
      </c>
      <c r="JN23" s="2">
        <v>539244.07638873998</v>
      </c>
      <c r="JO23" s="2">
        <v>726671.55322076008</v>
      </c>
      <c r="JP23" s="2">
        <v>803393.7748364401</v>
      </c>
      <c r="JQ23" s="2">
        <v>869856.56917641999</v>
      </c>
      <c r="JR23" s="2">
        <v>704422.49755346996</v>
      </c>
      <c r="JS23" s="2">
        <v>870382.94176712004</v>
      </c>
      <c r="JT23" s="2">
        <v>876101.16691223008</v>
      </c>
      <c r="JU23" s="2">
        <v>768217.36491448001</v>
      </c>
      <c r="JV23" s="2">
        <v>843037.3247486701</v>
      </c>
      <c r="JW23" s="2">
        <v>950428.82960892003</v>
      </c>
      <c r="JX23" s="2">
        <v>757495.91042112012</v>
      </c>
      <c r="JY23" s="2">
        <v>657278.02566728997</v>
      </c>
      <c r="JZ23" s="2">
        <v>1302663.2766938398</v>
      </c>
      <c r="KA23" s="2">
        <v>1318580.0425663101</v>
      </c>
      <c r="KB23" s="2">
        <v>1270137.0516319701</v>
      </c>
      <c r="KC23" s="2">
        <v>1187136.5770673701</v>
      </c>
      <c r="KD23" s="2">
        <v>1156049.1063411501</v>
      </c>
      <c r="KE23" s="2">
        <v>1155219.73814001</v>
      </c>
      <c r="KF23" s="2">
        <v>1017936.8646260099</v>
      </c>
      <c r="KG23" s="2">
        <v>1105842.00941343</v>
      </c>
      <c r="KH23" s="2">
        <v>1262920.77885405</v>
      </c>
      <c r="KI23" s="2">
        <v>1199984.4432208301</v>
      </c>
      <c r="KJ23" s="2">
        <v>1270643.9239533099</v>
      </c>
      <c r="KK23" s="2">
        <v>1162713.9004415702</v>
      </c>
      <c r="KL23" s="2">
        <v>1099074.5903523001</v>
      </c>
      <c r="KM23" s="2">
        <v>1155529.8321692001</v>
      </c>
      <c r="KN23" s="2">
        <v>1128039.7115030598</v>
      </c>
      <c r="KO23" s="2">
        <v>1149397.37027631</v>
      </c>
      <c r="KP23" s="2">
        <v>1412955.4715965798</v>
      </c>
      <c r="KQ23" s="2">
        <v>1404787.4716437699</v>
      </c>
      <c r="KR23" s="2">
        <v>1442640.3151580798</v>
      </c>
      <c r="KS23" s="2">
        <v>1325459.7699682701</v>
      </c>
      <c r="KT23" s="2">
        <v>1284437.68590264</v>
      </c>
      <c r="KU23" s="2">
        <v>1425821.4478794399</v>
      </c>
      <c r="KV23" s="2">
        <v>1362962.9504087397</v>
      </c>
      <c r="KW23" s="2">
        <v>1318606.17559585</v>
      </c>
      <c r="KX23" s="2">
        <v>1299423.8900895501</v>
      </c>
      <c r="KY23" s="2">
        <f>'[1]Analytical Summary'!KB96*1000</f>
        <v>1218954.7948630999</v>
      </c>
      <c r="KZ23" s="2">
        <f>'[1]Analytical Summary'!KC96*1000</f>
        <v>1204460.6663702198</v>
      </c>
      <c r="LA23" s="2">
        <v>1195549.0262875601</v>
      </c>
      <c r="LB23" s="2">
        <v>1344895.9574503298</v>
      </c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</row>
    <row r="24" spans="1:386" x14ac:dyDescent="0.35">
      <c r="A24" s="17" t="s">
        <v>18</v>
      </c>
      <c r="B24" s="3"/>
      <c r="C24" s="3">
        <v>301240.52999999997</v>
      </c>
      <c r="D24" s="3">
        <v>303172.52</v>
      </c>
      <c r="E24" s="3">
        <v>293598.01999999996</v>
      </c>
      <c r="F24" s="3">
        <v>297828.73000000004</v>
      </c>
      <c r="G24" s="3">
        <v>303849.76</v>
      </c>
      <c r="H24" s="3">
        <v>313438.42000000004</v>
      </c>
      <c r="I24" s="3">
        <v>328057.8</v>
      </c>
      <c r="J24" s="3">
        <v>331861.45999999996</v>
      </c>
      <c r="K24" s="3">
        <v>330817.26999999996</v>
      </c>
      <c r="L24" s="3">
        <v>331063.67999999999</v>
      </c>
      <c r="M24" s="3">
        <v>333420.03100000002</v>
      </c>
      <c r="N24" s="3">
        <v>340628.05699999997</v>
      </c>
      <c r="O24" s="3">
        <v>345571.69800000003</v>
      </c>
      <c r="P24" s="3">
        <v>342335.33199999999</v>
      </c>
      <c r="Q24" s="3">
        <v>366537.82700000005</v>
      </c>
      <c r="R24" s="3">
        <v>375519.22961399995</v>
      </c>
      <c r="S24" s="3">
        <v>370418.62399999995</v>
      </c>
      <c r="T24" s="3">
        <v>378422.23100000003</v>
      </c>
      <c r="U24" s="3">
        <v>384973.67</v>
      </c>
      <c r="V24" s="3">
        <v>394138.20900000003</v>
      </c>
      <c r="W24" s="3">
        <v>403191.76699999988</v>
      </c>
      <c r="X24" s="3">
        <v>399971.23799999995</v>
      </c>
      <c r="Y24" s="3">
        <v>405040.60555999994</v>
      </c>
      <c r="Z24" s="3">
        <v>494755.77924400003</v>
      </c>
      <c r="AA24" s="3">
        <v>540161.22321845987</v>
      </c>
      <c r="AB24" s="3">
        <v>546360.06516714988</v>
      </c>
      <c r="AC24" s="3">
        <v>563539.31939301</v>
      </c>
      <c r="AD24" s="3">
        <v>546975.15489977004</v>
      </c>
      <c r="AE24" s="3">
        <v>571315.73346016998</v>
      </c>
      <c r="AF24" s="3">
        <v>591769.05680995004</v>
      </c>
      <c r="AG24" s="3">
        <v>610100.30900229001</v>
      </c>
      <c r="AH24" s="3">
        <v>646597.01459128002</v>
      </c>
      <c r="AI24" s="3">
        <v>679140.46478413988</v>
      </c>
      <c r="AJ24" s="3">
        <v>703538.30695103994</v>
      </c>
      <c r="AK24" s="3">
        <v>707998.06746081007</v>
      </c>
      <c r="AL24" s="3">
        <v>724526.2562076801</v>
      </c>
      <c r="AM24" s="3">
        <v>740000.01218362991</v>
      </c>
      <c r="AN24" s="3">
        <v>736298.3998430199</v>
      </c>
      <c r="AO24" s="3">
        <v>762112.83649678004</v>
      </c>
      <c r="AP24" s="3">
        <v>784106.97539955983</v>
      </c>
      <c r="AQ24" s="3">
        <v>808850.50248800986</v>
      </c>
      <c r="AR24" s="3">
        <v>818545.73542131996</v>
      </c>
      <c r="AS24" s="3">
        <v>873443.73135903</v>
      </c>
      <c r="AT24" s="3">
        <v>897709.57273173996</v>
      </c>
      <c r="AU24" s="3">
        <v>932816.1059320299</v>
      </c>
      <c r="AV24" s="3">
        <v>947780.02707208996</v>
      </c>
      <c r="AW24" s="3">
        <v>948476.56821075978</v>
      </c>
      <c r="AX24" s="3">
        <v>992532.42875444994</v>
      </c>
      <c r="AY24" s="3">
        <v>1051513.5441954499</v>
      </c>
      <c r="AZ24" s="3">
        <v>1046065.7757558201</v>
      </c>
      <c r="BA24" s="3">
        <v>1047008.1854184999</v>
      </c>
      <c r="BB24" s="3">
        <v>1070041.2448157498</v>
      </c>
      <c r="BC24" s="3">
        <v>1099297.78433701</v>
      </c>
      <c r="BD24" s="3">
        <v>1176809.40180425</v>
      </c>
      <c r="BE24" s="3">
        <v>1210852.22417369</v>
      </c>
      <c r="BF24" s="3">
        <v>1226126.4669960099</v>
      </c>
      <c r="BG24" s="3">
        <v>1284999.4057978599</v>
      </c>
      <c r="BH24" s="3">
        <v>1289575.7908128398</v>
      </c>
      <c r="BI24" s="3">
        <v>1312807.1914388</v>
      </c>
      <c r="BJ24" s="3">
        <v>1312724.9664738998</v>
      </c>
      <c r="BK24" s="3">
        <v>1333123.5647457901</v>
      </c>
      <c r="BL24" s="3">
        <v>1349148.1676825099</v>
      </c>
      <c r="BM24" s="3">
        <v>1363289.9676457199</v>
      </c>
      <c r="BN24" s="3">
        <v>1357641.16180624</v>
      </c>
      <c r="BO24" s="3">
        <v>1398715.0817535904</v>
      </c>
      <c r="BP24" s="3">
        <v>1448494.22566321</v>
      </c>
      <c r="BQ24" s="3">
        <v>1530159.0620020502</v>
      </c>
      <c r="BR24" s="3">
        <v>1553649.4665033901</v>
      </c>
      <c r="BS24" s="3">
        <v>1630438.2243840299</v>
      </c>
      <c r="BT24" s="3">
        <v>1616078.65245367</v>
      </c>
      <c r="BU24" s="3">
        <v>1638182.75042044</v>
      </c>
      <c r="BV24" s="3">
        <v>1654274.6866520001</v>
      </c>
      <c r="BW24" s="3">
        <v>1685177.8275079099</v>
      </c>
      <c r="BX24" s="3">
        <v>1707537.5670397398</v>
      </c>
      <c r="BY24" s="3">
        <v>1757538.63708038</v>
      </c>
      <c r="BZ24" s="3">
        <v>1816559.4916092698</v>
      </c>
      <c r="CA24" s="3">
        <v>1847157.7730689198</v>
      </c>
      <c r="CB24" s="3">
        <v>1901598.29251416</v>
      </c>
      <c r="CC24" s="3">
        <v>2038042.96522525</v>
      </c>
      <c r="CD24" s="3">
        <v>2062293.7160352001</v>
      </c>
      <c r="CE24" s="3">
        <v>2163544.75894032</v>
      </c>
      <c r="CF24" s="3">
        <v>2214070.4556877301</v>
      </c>
      <c r="CG24" s="3">
        <v>2246442.0271270704</v>
      </c>
      <c r="CH24" s="3">
        <v>2310136.1713050925</v>
      </c>
      <c r="CI24" s="3">
        <v>2331026.3946130616</v>
      </c>
      <c r="CJ24" s="3">
        <v>2377060.8975278642</v>
      </c>
      <c r="CK24" s="3">
        <v>2427718.5432119314</v>
      </c>
      <c r="CL24" s="3">
        <v>2492152.009265183</v>
      </c>
      <c r="CM24" s="3">
        <v>2552677.1086444459</v>
      </c>
      <c r="CN24" s="3">
        <v>2550384.0668533826</v>
      </c>
      <c r="CO24" s="3">
        <v>2631896.5102050798</v>
      </c>
      <c r="CP24" s="3">
        <v>2778106.1071222899</v>
      </c>
      <c r="CQ24" s="3">
        <v>2889286.4531353102</v>
      </c>
      <c r="CR24" s="3">
        <v>2942520.7519892901</v>
      </c>
      <c r="CS24" s="3">
        <v>3057699.8623679699</v>
      </c>
      <c r="CT24" s="3">
        <v>3151210.9434679304</v>
      </c>
      <c r="CU24" s="3">
        <v>3222474.19624027</v>
      </c>
      <c r="CV24" s="3">
        <v>3282474.3763723103</v>
      </c>
      <c r="CW24" s="3">
        <v>3403035.8837546697</v>
      </c>
      <c r="CX24" s="3">
        <v>3451390.2596340496</v>
      </c>
      <c r="CY24" s="3">
        <v>3542803.2194525697</v>
      </c>
      <c r="CZ24" s="3">
        <v>3535838.9806673396</v>
      </c>
      <c r="DA24" s="3">
        <v>3652017.6333389999</v>
      </c>
      <c r="DB24" s="3">
        <v>3873371.3911815397</v>
      </c>
      <c r="DC24" s="3">
        <v>3809307.4249596596</v>
      </c>
      <c r="DD24" s="3">
        <v>4103701.5544423098</v>
      </c>
      <c r="DE24" s="3">
        <v>4398662.0208976604</v>
      </c>
      <c r="DF24" s="3">
        <v>4556167.7216543499</v>
      </c>
      <c r="DG24" s="3">
        <v>4544326.13808994</v>
      </c>
      <c r="DH24" s="3">
        <v>4586902.0757319396</v>
      </c>
      <c r="DI24" s="3">
        <v>4625910.2880814709</v>
      </c>
      <c r="DJ24" s="3">
        <v>4634653.3535283897</v>
      </c>
      <c r="DK24" s="3">
        <v>4684949.2124794703</v>
      </c>
      <c r="DL24" s="3">
        <v>4696095.9850872196</v>
      </c>
      <c r="DM24" s="3">
        <v>4681697.22952809</v>
      </c>
      <c r="DN24" s="3">
        <v>4771786.6063158102</v>
      </c>
      <c r="DO24" s="3">
        <v>4824096.7904767599</v>
      </c>
      <c r="DP24" s="3">
        <v>4835692.1564834602</v>
      </c>
      <c r="DQ24" s="3">
        <v>4934035.50791167</v>
      </c>
      <c r="DR24" s="3">
        <v>4991886.8683680193</v>
      </c>
      <c r="DS24" s="3">
        <v>4989595.6402242202</v>
      </c>
      <c r="DT24" s="3">
        <v>5035809.6200767988</v>
      </c>
      <c r="DU24" s="3">
        <v>5125576.4697488695</v>
      </c>
      <c r="DV24" s="3">
        <v>5333816.2025304008</v>
      </c>
      <c r="DW24" s="3">
        <v>5325954.9690758595</v>
      </c>
      <c r="DX24" s="3">
        <v>5519989.7032473199</v>
      </c>
      <c r="DY24" s="3">
        <v>5541608.4170576893</v>
      </c>
      <c r="DZ24" s="3">
        <v>5671975.2349747792</v>
      </c>
      <c r="EA24" s="3">
        <v>5715060.6985822702</v>
      </c>
      <c r="EB24" s="3">
        <v>5817191.3223161306</v>
      </c>
      <c r="EC24" s="3">
        <v>5881083.7983307401</v>
      </c>
      <c r="ED24" s="3">
        <v>5991767.0649450598</v>
      </c>
      <c r="EE24" s="3">
        <v>6063126.9505606489</v>
      </c>
      <c r="EF24" s="3">
        <v>6244076.9591953391</v>
      </c>
      <c r="EG24" s="3">
        <v>6321573.2647820804</v>
      </c>
      <c r="EH24" s="3">
        <v>6422161.2944386601</v>
      </c>
      <c r="EI24" s="3">
        <v>6635878.9946927391</v>
      </c>
      <c r="EJ24" s="3">
        <v>6859395.9103976004</v>
      </c>
      <c r="EK24" s="3">
        <v>6942717.0569177307</v>
      </c>
      <c r="EL24" s="3">
        <v>7232183.1765067205</v>
      </c>
      <c r="EM24" s="3">
        <v>7392501.1026307205</v>
      </c>
      <c r="EN24" s="3">
        <v>7671967.2080183495</v>
      </c>
      <c r="EO24" s="3">
        <v>7660854.97889465</v>
      </c>
      <c r="EP24" s="3">
        <v>7622317.6261111405</v>
      </c>
      <c r="EQ24" s="3">
        <v>7578829.3419484589</v>
      </c>
      <c r="ER24" s="3">
        <v>7761667.9037483595</v>
      </c>
      <c r="ES24" s="3">
        <v>7707599.3400593214</v>
      </c>
      <c r="ET24" s="3">
        <v>7960295.8604622195</v>
      </c>
      <c r="EU24" s="3">
        <v>8070249.5783055807</v>
      </c>
      <c r="EV24" s="3">
        <v>8132837.0469107097</v>
      </c>
      <c r="EW24" s="3">
        <v>8313781.7607349791</v>
      </c>
      <c r="EX24" s="3">
        <v>8452001.4923850987</v>
      </c>
      <c r="EY24" s="3">
        <v>8582271.4427667987</v>
      </c>
      <c r="EZ24" s="3">
        <v>8720393.095697511</v>
      </c>
      <c r="FA24" s="3">
        <v>8868810.4553655107</v>
      </c>
      <c r="FB24" s="3">
        <v>9010380.940289259</v>
      </c>
      <c r="FC24" s="3">
        <v>9030588.1264830716</v>
      </c>
      <c r="FD24" s="3">
        <v>9154004.7717607282</v>
      </c>
      <c r="FE24" s="3">
        <v>9336028.7684598006</v>
      </c>
      <c r="FF24" s="3">
        <v>9559444.8823300507</v>
      </c>
      <c r="FG24" s="3">
        <v>9575783.3263342883</v>
      </c>
      <c r="FH24" s="3">
        <v>9522457.2862364799</v>
      </c>
      <c r="FI24" s="3">
        <v>9655877.5028534122</v>
      </c>
      <c r="FJ24" s="3">
        <v>9813248.2865288295</v>
      </c>
      <c r="FK24" s="3">
        <v>9894154.1607905403</v>
      </c>
      <c r="FL24" s="3">
        <v>9917840.7239669096</v>
      </c>
      <c r="FM24" s="3">
        <v>10167837.973660171</v>
      </c>
      <c r="FN24" s="3">
        <v>10392663.108656041</v>
      </c>
      <c r="FO24" s="3">
        <v>10561066.146931089</v>
      </c>
      <c r="FP24" s="3">
        <v>10625578.072518669</v>
      </c>
      <c r="FQ24" s="3">
        <v>10863078.568799861</v>
      </c>
      <c r="FR24" s="3">
        <v>11129780.568241941</v>
      </c>
      <c r="FS24" s="3">
        <v>11297982.768502731</v>
      </c>
      <c r="FT24" s="3">
        <v>11558893.210161181</v>
      </c>
      <c r="FU24" s="3">
        <v>11697380.05918709</v>
      </c>
      <c r="FV24" s="3">
        <v>11822232.96440497</v>
      </c>
      <c r="FW24" s="3">
        <v>11943056.131407928</v>
      </c>
      <c r="FX24" s="3">
        <v>12126269.859339079</v>
      </c>
      <c r="FY24" s="3">
        <v>12212742.754012279</v>
      </c>
      <c r="FZ24" s="3">
        <v>12412296.14169205</v>
      </c>
      <c r="GA24" s="3">
        <v>12577319.63186167</v>
      </c>
      <c r="GB24" s="3">
        <v>12872887.98935926</v>
      </c>
      <c r="GC24" s="3">
        <v>13014122.205433169</v>
      </c>
      <c r="GD24" s="3">
        <v>13546177.44084534</v>
      </c>
      <c r="GE24" s="3">
        <v>14105548.934039351</v>
      </c>
      <c r="GF24" s="3">
        <v>13989807.933492949</v>
      </c>
      <c r="GG24" s="3">
        <v>14448081.47224739</v>
      </c>
      <c r="GH24" s="3">
        <v>14666034.258852437</v>
      </c>
      <c r="GI24" s="3">
        <v>14878817.610554088</v>
      </c>
      <c r="GJ24" s="3">
        <v>15103908.236498021</v>
      </c>
      <c r="GK24" s="3">
        <v>15205893.72380279</v>
      </c>
      <c r="GL24" s="3">
        <v>15492728.454455812</v>
      </c>
      <c r="GM24" s="3">
        <v>15764410.443982318</v>
      </c>
      <c r="GN24" s="3">
        <v>15963775.215239339</v>
      </c>
      <c r="GO24" s="3">
        <v>16083340.863449261</v>
      </c>
      <c r="GP24" s="3">
        <v>16165425.3839153</v>
      </c>
      <c r="GQ24" s="3">
        <v>16393175.033407841</v>
      </c>
      <c r="GR24" s="3">
        <v>16650746.496128451</v>
      </c>
      <c r="GS24" s="3">
        <v>16643054.7630613</v>
      </c>
      <c r="GT24" s="3">
        <v>16685294.568893891</v>
      </c>
      <c r="GU24" s="3">
        <v>16622624.554925092</v>
      </c>
      <c r="GV24" s="3">
        <v>16653650.823587012</v>
      </c>
      <c r="GW24" s="3">
        <v>16631892.057371002</v>
      </c>
      <c r="GX24" s="3">
        <v>16608885.396316119</v>
      </c>
      <c r="GY24" s="3">
        <v>16572205.028971162</v>
      </c>
      <c r="GZ24" s="3">
        <v>16641893.316098422</v>
      </c>
      <c r="HA24" s="3">
        <v>16615550.013178768</v>
      </c>
      <c r="HB24" s="3">
        <v>16726839.737580711</v>
      </c>
      <c r="HC24" s="3">
        <v>16812058.8943092</v>
      </c>
      <c r="HD24" s="3">
        <v>16866157.556271888</v>
      </c>
      <c r="HE24" s="3">
        <v>16821148.980828252</v>
      </c>
      <c r="HF24" s="3">
        <v>16711190.752729455</v>
      </c>
      <c r="HG24" s="3">
        <v>16748796.328259429</v>
      </c>
      <c r="HH24" s="3">
        <v>16792728.62296224</v>
      </c>
      <c r="HI24" s="3">
        <v>16950154.87557967</v>
      </c>
      <c r="HJ24" s="3">
        <v>16895440.072994471</v>
      </c>
      <c r="HK24" s="3">
        <v>16923469.263726532</v>
      </c>
      <c r="HL24" s="3">
        <v>16868412.236476809</v>
      </c>
      <c r="HM24" s="3">
        <v>16814298.64987104</v>
      </c>
      <c r="HN24" s="3">
        <v>16852799.824719049</v>
      </c>
      <c r="HO24" s="3">
        <v>17264982.211523183</v>
      </c>
      <c r="HP24" s="3">
        <v>17533343.022044018</v>
      </c>
      <c r="HQ24" s="3">
        <v>17435645.751494233</v>
      </c>
      <c r="HR24" s="3">
        <v>17582984.274122119</v>
      </c>
      <c r="HS24" s="3">
        <v>17569360.003969606</v>
      </c>
      <c r="HT24" s="3">
        <v>17593671.021046974</v>
      </c>
      <c r="HU24" s="3">
        <v>17803061.90826362</v>
      </c>
      <c r="HV24" s="3">
        <v>17726751.978512309</v>
      </c>
      <c r="HW24" s="20">
        <v>18165034.810190372</v>
      </c>
      <c r="HX24" s="3">
        <v>18426816.385636881</v>
      </c>
      <c r="HY24" s="3">
        <v>18436361.472557906</v>
      </c>
      <c r="HZ24" s="3">
        <v>18641540.12850035</v>
      </c>
      <c r="IA24" s="3">
        <v>18811396.654923845</v>
      </c>
      <c r="IB24" s="3">
        <v>18861062.650526866</v>
      </c>
      <c r="IC24" s="3">
        <v>18885522.863109071</v>
      </c>
      <c r="ID24" s="3">
        <v>19019670.162170932</v>
      </c>
      <c r="IE24" s="3">
        <v>19206238.430924363</v>
      </c>
      <c r="IF24" s="3">
        <v>19325358.14998671</v>
      </c>
      <c r="IG24" s="3">
        <v>19384463.270488556</v>
      </c>
      <c r="IH24" s="3">
        <v>19695381.139130164</v>
      </c>
      <c r="II24" s="3">
        <v>19809669.73493715</v>
      </c>
      <c r="IJ24" s="3">
        <v>19903968.91728235</v>
      </c>
      <c r="IK24" s="3">
        <v>20012814.890563384</v>
      </c>
      <c r="IL24" s="3">
        <v>19714506.360534001</v>
      </c>
      <c r="IM24" s="3">
        <v>19771141.580476571</v>
      </c>
      <c r="IN24" s="3">
        <v>19889188.471703388</v>
      </c>
      <c r="IO24" s="3">
        <v>19920011.206978653</v>
      </c>
      <c r="IP24" s="3">
        <v>20313602.467189077</v>
      </c>
      <c r="IQ24" s="3">
        <v>20208965.919051182</v>
      </c>
      <c r="IR24" s="3">
        <v>20272074.161896579</v>
      </c>
      <c r="IS24" s="3">
        <v>20385497.658082169</v>
      </c>
      <c r="IT24" s="3">
        <v>20308274.849610731</v>
      </c>
      <c r="IU24" s="3">
        <v>20323484.53787975</v>
      </c>
      <c r="IV24" s="3">
        <v>20399029.904384188</v>
      </c>
      <c r="IW24" s="3">
        <v>20477835.275375899</v>
      </c>
      <c r="IX24" s="3">
        <v>20659653.652510568</v>
      </c>
      <c r="IY24" s="3">
        <v>20708011.694075592</v>
      </c>
      <c r="IZ24" s="3">
        <v>20602949.70524</v>
      </c>
      <c r="JA24" s="3">
        <v>20734249.338098157</v>
      </c>
      <c r="JB24" s="3">
        <v>20972512.549498837</v>
      </c>
      <c r="JC24" s="3">
        <v>21128532.557654791</v>
      </c>
      <c r="JD24" s="3">
        <v>21401714.772092797</v>
      </c>
      <c r="JE24" s="3">
        <v>21980001.972855818</v>
      </c>
      <c r="JF24" s="3">
        <v>22344107.042085867</v>
      </c>
      <c r="JG24" s="3">
        <v>22362749.03959756</v>
      </c>
      <c r="JH24" s="3">
        <v>22823206.779080763</v>
      </c>
      <c r="JI24" s="3">
        <v>23225093.392576043</v>
      </c>
      <c r="JJ24" s="3">
        <v>23422530.254886568</v>
      </c>
      <c r="JK24" s="3">
        <v>23807138.792326886</v>
      </c>
      <c r="JL24" s="3">
        <v>24593667.78278441</v>
      </c>
      <c r="JM24" s="3">
        <v>24893579.043121275</v>
      </c>
      <c r="JN24" s="3">
        <v>25306729.609192111</v>
      </c>
      <c r="JO24" s="3">
        <v>25774399.130470797</v>
      </c>
      <c r="JP24" s="3">
        <v>26468629.852477994</v>
      </c>
      <c r="JQ24" s="3">
        <v>26938577.428342182</v>
      </c>
      <c r="JR24" s="3">
        <v>27372494.66469793</v>
      </c>
      <c r="JS24" s="3">
        <v>27521477.697135441</v>
      </c>
      <c r="JT24" s="3">
        <v>27957978.250458091</v>
      </c>
      <c r="JU24" s="3">
        <v>28535695.265552528</v>
      </c>
      <c r="JV24" s="3">
        <v>28702882.595502317</v>
      </c>
      <c r="JW24" s="3">
        <v>29161177.395581786</v>
      </c>
      <c r="JX24" s="3">
        <v>29835556.768645912</v>
      </c>
      <c r="JY24" s="3">
        <v>30060018.082243934</v>
      </c>
      <c r="JZ24" s="3">
        <v>30608816.901016787</v>
      </c>
      <c r="KA24" s="3">
        <v>30791279.740888558</v>
      </c>
      <c r="KB24" s="3">
        <v>31216402.167595085</v>
      </c>
      <c r="KC24" s="3">
        <v>31872628.050439879</v>
      </c>
      <c r="KD24" s="3">
        <v>32057562.710369468</v>
      </c>
      <c r="KE24" s="3">
        <v>32380635.972551242</v>
      </c>
      <c r="KF24" s="3">
        <v>32660705.511567071</v>
      </c>
      <c r="KG24" s="3">
        <v>33346166.028819278</v>
      </c>
      <c r="KH24" s="3">
        <v>33757647.617527589</v>
      </c>
      <c r="KI24" s="3">
        <v>33983941.958972432</v>
      </c>
      <c r="KJ24" s="3">
        <v>34980848.126948096</v>
      </c>
      <c r="KK24" s="3">
        <v>35354573.076438762</v>
      </c>
      <c r="KL24" s="3">
        <v>35730875.837051407</v>
      </c>
      <c r="KM24" s="3">
        <v>36174134.837630995</v>
      </c>
      <c r="KN24" s="3">
        <v>36517775.854084209</v>
      </c>
      <c r="KO24" s="3">
        <v>36741792.286871664</v>
      </c>
      <c r="KP24" s="3">
        <v>36097413.827484488</v>
      </c>
      <c r="KQ24" s="3">
        <v>36576108.592536733</v>
      </c>
      <c r="KR24" s="3">
        <v>36982538.337485366</v>
      </c>
      <c r="KS24" s="3">
        <v>37999278.85089507</v>
      </c>
      <c r="KT24" s="3">
        <v>38755826.405992873</v>
      </c>
      <c r="KU24" s="3">
        <v>39792013.50805176</v>
      </c>
      <c r="KV24" s="3">
        <v>40549041.698569603</v>
      </c>
      <c r="KW24" s="3">
        <v>40972229.480390005</v>
      </c>
      <c r="KX24" s="3">
        <v>41530871.45602718</v>
      </c>
      <c r="KY24" s="3">
        <f>'[1]Analytical Summary'!KB140*1000</f>
        <v>41999892.879996732</v>
      </c>
      <c r="KZ24" s="3">
        <f>'[1]Analytical Summary'!KC140*1000</f>
        <v>42386919.222264759</v>
      </c>
      <c r="LA24" s="3">
        <v>43385557.502606489</v>
      </c>
      <c r="LB24" s="3">
        <v>44584561.788897663</v>
      </c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  <c r="NG24" s="3"/>
      <c r="NH24" s="3"/>
      <c r="NI24" s="3"/>
      <c r="NJ24" s="3"/>
      <c r="NK24" s="3"/>
      <c r="NL24" s="3"/>
      <c r="NM24" s="3"/>
      <c r="NN24" s="3"/>
      <c r="NO24" s="3"/>
      <c r="NP24" s="3"/>
    </row>
    <row r="25" spans="1:386" s="8" customFormat="1" x14ac:dyDescent="0.35">
      <c r="A25" s="9" t="s">
        <v>19</v>
      </c>
      <c r="B25" s="2"/>
      <c r="C25" s="2">
        <v>773.11</v>
      </c>
      <c r="D25" s="2">
        <v>775.85</v>
      </c>
      <c r="E25" s="2">
        <v>772.21</v>
      </c>
      <c r="F25" s="2">
        <v>772.21</v>
      </c>
      <c r="G25" s="2">
        <v>772.21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5027.388806169999</v>
      </c>
      <c r="AA25" s="2">
        <v>10790.47423518</v>
      </c>
      <c r="AB25" s="2">
        <v>9711.5843567899992</v>
      </c>
      <c r="AC25" s="2">
        <v>10835.48475267</v>
      </c>
      <c r="AD25" s="2">
        <v>10980.327805909999</v>
      </c>
      <c r="AE25" s="2">
        <v>9559.5322071400005</v>
      </c>
      <c r="AF25" s="2">
        <v>11407.266488040001</v>
      </c>
      <c r="AG25" s="2">
        <v>12826.78653198</v>
      </c>
      <c r="AH25" s="2">
        <v>12164.748786179998</v>
      </c>
      <c r="AI25" s="2">
        <v>11414.265006170001</v>
      </c>
      <c r="AJ25" s="2">
        <v>11340.49654629</v>
      </c>
      <c r="AK25" s="2">
        <v>10455.436633609999</v>
      </c>
      <c r="AL25" s="2">
        <v>10672.3797734</v>
      </c>
      <c r="AM25" s="2">
        <v>11645.03346268</v>
      </c>
      <c r="AN25" s="2">
        <v>11103.48758153</v>
      </c>
      <c r="AO25" s="2">
        <v>11566.27168806</v>
      </c>
      <c r="AP25" s="2">
        <v>11398.05405431</v>
      </c>
      <c r="AQ25" s="2">
        <v>12695.057783869999</v>
      </c>
      <c r="AR25" s="2">
        <v>11493.195322609998</v>
      </c>
      <c r="AS25" s="2">
        <v>12219.316257959999</v>
      </c>
      <c r="AT25" s="2">
        <v>12003.650352910001</v>
      </c>
      <c r="AU25" s="2">
        <v>14973.651129260001</v>
      </c>
      <c r="AV25" s="2">
        <v>14804.31619854</v>
      </c>
      <c r="AW25" s="2">
        <v>14744.6815632</v>
      </c>
      <c r="AX25" s="2">
        <v>13917.853172499999</v>
      </c>
      <c r="AY25" s="2">
        <v>13952.457152479999</v>
      </c>
      <c r="AZ25" s="2">
        <v>17631.503159119999</v>
      </c>
      <c r="BA25" s="2">
        <v>17734.947417269999</v>
      </c>
      <c r="BB25" s="2">
        <v>18016.576002289999</v>
      </c>
      <c r="BC25" s="2">
        <v>20069.777006379998</v>
      </c>
      <c r="BD25" s="2">
        <v>18995.920568310001</v>
      </c>
      <c r="BE25" s="2">
        <v>22385.602264659996</v>
      </c>
      <c r="BF25" s="2">
        <v>22342.773563219998</v>
      </c>
      <c r="BG25" s="2">
        <v>22006.306770879997</v>
      </c>
      <c r="BH25" s="2">
        <v>22163.605605190001</v>
      </c>
      <c r="BI25" s="2">
        <v>21680.953917549999</v>
      </c>
      <c r="BJ25" s="2">
        <v>21647.276326699997</v>
      </c>
      <c r="BK25" s="2">
        <v>23062.74565587</v>
      </c>
      <c r="BL25" s="2">
        <v>23593.96553564</v>
      </c>
      <c r="BM25" s="2">
        <v>19705.239173049998</v>
      </c>
      <c r="BN25" s="2">
        <v>19751.905047339998</v>
      </c>
      <c r="BO25" s="2">
        <v>22206.869256450002</v>
      </c>
      <c r="BP25" s="2">
        <v>23456.913681010003</v>
      </c>
      <c r="BQ25" s="2">
        <v>32773.059359619998</v>
      </c>
      <c r="BR25" s="2">
        <v>26867.13612743</v>
      </c>
      <c r="BS25" s="2">
        <v>29824.591568079999</v>
      </c>
      <c r="BT25" s="2">
        <v>29648.902374779995</v>
      </c>
      <c r="BU25" s="2">
        <v>29125.486236860001</v>
      </c>
      <c r="BV25" s="2">
        <v>28839.640809679997</v>
      </c>
      <c r="BW25" s="2">
        <v>26859.932482099997</v>
      </c>
      <c r="BX25" s="2">
        <v>27143.404989559996</v>
      </c>
      <c r="BY25" s="2">
        <v>27431.868061629997</v>
      </c>
      <c r="BZ25" s="2">
        <v>28404.902213039997</v>
      </c>
      <c r="CA25" s="2">
        <v>28927.475801789999</v>
      </c>
      <c r="CB25" s="2">
        <v>30680.877988029999</v>
      </c>
      <c r="CC25" s="2">
        <v>31967.186489529999</v>
      </c>
      <c r="CD25" s="2">
        <v>31266.654362349997</v>
      </c>
      <c r="CE25" s="2">
        <v>30846.972048389998</v>
      </c>
      <c r="CF25" s="2">
        <v>31869.147841979997</v>
      </c>
      <c r="CG25" s="2">
        <v>29919.147146520001</v>
      </c>
      <c r="CH25" s="2">
        <v>23959.105471479998</v>
      </c>
      <c r="CI25" s="2">
        <v>25830.663173150002</v>
      </c>
      <c r="CJ25" s="2">
        <v>24836.904705180001</v>
      </c>
      <c r="CK25" s="2">
        <v>25516.58500658</v>
      </c>
      <c r="CL25" s="2">
        <v>26893.818973900001</v>
      </c>
      <c r="CM25" s="2">
        <v>30609.311402939999</v>
      </c>
      <c r="CN25" s="2">
        <v>29452.527803800003</v>
      </c>
      <c r="CO25" s="2">
        <v>31245.967956489996</v>
      </c>
      <c r="CP25" s="2">
        <v>29783.112155589999</v>
      </c>
      <c r="CQ25" s="2">
        <v>28715.901969080001</v>
      </c>
      <c r="CR25" s="2">
        <v>35104.537671569997</v>
      </c>
      <c r="CS25" s="2">
        <v>30831.762481149999</v>
      </c>
      <c r="CT25" s="2">
        <v>32069.219044649995</v>
      </c>
      <c r="CU25" s="2">
        <v>35999.997550159998</v>
      </c>
      <c r="CV25" s="2">
        <v>34185.121137139999</v>
      </c>
      <c r="CW25" s="2">
        <v>33333.722648940005</v>
      </c>
      <c r="CX25" s="2">
        <v>35586.400733409995</v>
      </c>
      <c r="CY25" s="2">
        <v>40362.876612890002</v>
      </c>
      <c r="CZ25" s="2">
        <v>167186.53434820002</v>
      </c>
      <c r="DA25" s="2">
        <v>171042.54541964998</v>
      </c>
      <c r="DB25" s="2">
        <v>169111.2687117699</v>
      </c>
      <c r="DC25" s="2">
        <v>173675.99131996997</v>
      </c>
      <c r="DD25" s="2">
        <v>205249.72216802</v>
      </c>
      <c r="DE25" s="2">
        <v>216443.56923926997</v>
      </c>
      <c r="DF25" s="2">
        <v>223078.61631242</v>
      </c>
      <c r="DG25" s="2">
        <v>205517.46180498</v>
      </c>
      <c r="DH25" s="2">
        <v>212665.26220726996</v>
      </c>
      <c r="DI25" s="2">
        <v>209406.34474143002</v>
      </c>
      <c r="DJ25" s="2">
        <v>214609.48448026</v>
      </c>
      <c r="DK25" s="2">
        <v>233149.90993301998</v>
      </c>
      <c r="DL25" s="2">
        <v>237126.76015364999</v>
      </c>
      <c r="DM25" s="2">
        <v>237040.67915856</v>
      </c>
      <c r="DN25" s="2">
        <v>243698.04500252</v>
      </c>
      <c r="DO25" s="2">
        <v>235132.93242817</v>
      </c>
      <c r="DP25" s="2">
        <v>241384.73450717999</v>
      </c>
      <c r="DQ25" s="2">
        <v>245882.80588515001</v>
      </c>
      <c r="DR25" s="2">
        <v>249536.67028616002</v>
      </c>
      <c r="DS25" s="2">
        <v>251538.99947906</v>
      </c>
      <c r="DT25" s="2">
        <v>260083.17794238002</v>
      </c>
      <c r="DU25" s="2">
        <v>263319.45196226006</v>
      </c>
      <c r="DV25" s="2">
        <v>415834.05997934996</v>
      </c>
      <c r="DW25" s="2">
        <v>278699.96719441999</v>
      </c>
      <c r="DX25" s="2">
        <v>256408.66002419003</v>
      </c>
      <c r="DY25" s="2">
        <v>287348.52230125002</v>
      </c>
      <c r="DZ25" s="2">
        <v>294154.95577649999</v>
      </c>
      <c r="EA25" s="2">
        <v>282399.96310703002</v>
      </c>
      <c r="EB25" s="2">
        <v>288326.73877091001</v>
      </c>
      <c r="EC25" s="2">
        <v>277829.14843076002</v>
      </c>
      <c r="ED25" s="2">
        <v>259744.66769508005</v>
      </c>
      <c r="EE25" s="2">
        <v>291474.29483247997</v>
      </c>
      <c r="EF25" s="2">
        <v>289124.50418461004</v>
      </c>
      <c r="EG25" s="2">
        <v>278243.7487311</v>
      </c>
      <c r="EH25" s="2">
        <v>287513.3532215</v>
      </c>
      <c r="EI25" s="2">
        <v>293448.03474824998</v>
      </c>
      <c r="EJ25" s="2">
        <v>303912.04574457998</v>
      </c>
      <c r="EK25" s="2">
        <v>306686.47067119996</v>
      </c>
      <c r="EL25" s="2">
        <v>476762.72420790995</v>
      </c>
      <c r="EM25" s="2">
        <v>324976.69414728996</v>
      </c>
      <c r="EN25" s="2">
        <v>352429.64654451003</v>
      </c>
      <c r="EO25" s="2">
        <v>327974.46211946994</v>
      </c>
      <c r="EP25" s="2">
        <v>331195.95683330001</v>
      </c>
      <c r="EQ25" s="2">
        <v>354309.86168073997</v>
      </c>
      <c r="ER25" s="2">
        <v>357333.44300222001</v>
      </c>
      <c r="ES25" s="2">
        <v>351632.74207238993</v>
      </c>
      <c r="ET25" s="2">
        <v>352580.97480337997</v>
      </c>
      <c r="EU25" s="2">
        <v>390263.66997842002</v>
      </c>
      <c r="EV25" s="2">
        <v>384330.63414263999</v>
      </c>
      <c r="EW25" s="2">
        <v>388844.17594277998</v>
      </c>
      <c r="EX25" s="2">
        <v>398400.22973783</v>
      </c>
      <c r="EY25" s="2">
        <v>397234.54848086007</v>
      </c>
      <c r="EZ25" s="2">
        <v>395497.47872766992</v>
      </c>
      <c r="FA25" s="2">
        <v>392043.86002108001</v>
      </c>
      <c r="FB25" s="2">
        <v>269381.79029966</v>
      </c>
      <c r="FC25" s="2">
        <v>480250.03289051005</v>
      </c>
      <c r="FD25" s="2">
        <v>514480.10005678999</v>
      </c>
      <c r="FE25" s="2">
        <v>449569.06501389004</v>
      </c>
      <c r="FF25" s="2">
        <v>457930.54709186003</v>
      </c>
      <c r="FG25" s="2">
        <v>466461.50061624998</v>
      </c>
      <c r="FH25" s="2">
        <v>479863.79096924001</v>
      </c>
      <c r="FI25" s="2">
        <v>469434.24130718998</v>
      </c>
      <c r="FJ25" s="2">
        <v>449721.20870303997</v>
      </c>
      <c r="FK25" s="2">
        <v>417294.93630799995</v>
      </c>
      <c r="FL25" s="2">
        <v>443800.86380693002</v>
      </c>
      <c r="FM25" s="2">
        <v>459990.82393588003</v>
      </c>
      <c r="FN25" s="2">
        <v>446314.83465433994</v>
      </c>
      <c r="FO25" s="2">
        <v>453773.4373771</v>
      </c>
      <c r="FP25" s="2">
        <v>395745.42058952001</v>
      </c>
      <c r="FQ25" s="2">
        <v>1739608.3693824599</v>
      </c>
      <c r="FR25" s="2">
        <v>406575.05802166008</v>
      </c>
      <c r="FS25" s="2">
        <v>421397.13708927005</v>
      </c>
      <c r="FT25" s="2">
        <v>436225.36476729997</v>
      </c>
      <c r="FU25" s="2">
        <v>448210.00453948998</v>
      </c>
      <c r="FV25" s="2">
        <v>482878.73596811999</v>
      </c>
      <c r="FW25" s="2">
        <v>483072.16865722003</v>
      </c>
      <c r="FX25" s="2">
        <v>493117.28853819997</v>
      </c>
      <c r="FY25" s="2">
        <v>504154.48320341</v>
      </c>
      <c r="FZ25" s="2">
        <v>498356.33593389002</v>
      </c>
      <c r="GA25" s="2">
        <v>493104.97985135001</v>
      </c>
      <c r="GB25" s="2">
        <v>505272.35785796994</v>
      </c>
      <c r="GC25" s="2">
        <v>513985.95556139003</v>
      </c>
      <c r="GD25" s="2">
        <v>534347.21601193002</v>
      </c>
      <c r="GE25" s="2">
        <v>568099.61959873</v>
      </c>
      <c r="GF25" s="2">
        <v>540588.07219267008</v>
      </c>
      <c r="GG25" s="2">
        <v>558319.26523230993</v>
      </c>
      <c r="GH25" s="2">
        <v>504635.74683716998</v>
      </c>
      <c r="GI25" s="2">
        <v>599858.57030092005</v>
      </c>
      <c r="GJ25" s="2">
        <v>548360.79886213003</v>
      </c>
      <c r="GK25" s="2">
        <v>536857.1987372</v>
      </c>
      <c r="GL25" s="2">
        <v>596052.80245985999</v>
      </c>
      <c r="GM25" s="2">
        <v>521705.19127881998</v>
      </c>
      <c r="GN25" s="2">
        <v>575890.84937498998</v>
      </c>
      <c r="GO25" s="2">
        <v>698312.74817349995</v>
      </c>
      <c r="GP25" s="2">
        <v>643917.65904138994</v>
      </c>
      <c r="GQ25" s="2">
        <v>623388.37395946996</v>
      </c>
      <c r="GR25" s="2">
        <v>544694.74758938001</v>
      </c>
      <c r="GS25" s="2">
        <v>559830.35109144007</v>
      </c>
      <c r="GT25" s="2">
        <v>525683.77529412997</v>
      </c>
      <c r="GU25" s="2">
        <v>510367.98461226991</v>
      </c>
      <c r="GV25" s="2">
        <v>499384.22970427002</v>
      </c>
      <c r="GW25" s="2">
        <v>571091.14132633002</v>
      </c>
      <c r="GX25" s="2">
        <v>497251.49811239995</v>
      </c>
      <c r="GY25" s="2">
        <v>505763.24832444999</v>
      </c>
      <c r="GZ25" s="2">
        <v>562632.46472741</v>
      </c>
      <c r="HA25" s="2">
        <v>567977.23197676998</v>
      </c>
      <c r="HB25" s="2">
        <v>582731.42229402997</v>
      </c>
      <c r="HC25" s="2">
        <v>620973.42298485013</v>
      </c>
      <c r="HD25" s="2">
        <v>605542.14990669</v>
      </c>
      <c r="HE25" s="2">
        <v>609299.39311055013</v>
      </c>
      <c r="HF25" s="2">
        <v>611956.61426792992</v>
      </c>
      <c r="HG25" s="2">
        <v>587328.61</v>
      </c>
      <c r="HH25" s="2">
        <v>542662.78</v>
      </c>
      <c r="HI25" s="2">
        <v>525411.47118991008</v>
      </c>
      <c r="HJ25" s="2">
        <v>479758.16180867003</v>
      </c>
      <c r="HK25" s="2">
        <v>515334.7775338901</v>
      </c>
      <c r="HL25" s="2">
        <v>552146.41978514008</v>
      </c>
      <c r="HM25" s="2">
        <v>553428.23872456013</v>
      </c>
      <c r="HN25" s="2">
        <v>706038.3286505799</v>
      </c>
      <c r="HO25" s="2">
        <v>532506.72093853005</v>
      </c>
      <c r="HP25" s="2">
        <v>540333.07852029998</v>
      </c>
      <c r="HQ25" s="2">
        <v>565273.4939616</v>
      </c>
      <c r="HR25" s="2">
        <v>608367.92232172005</v>
      </c>
      <c r="HS25" s="2">
        <v>1178693.4900604102</v>
      </c>
      <c r="HT25" s="2">
        <v>770412.24584398989</v>
      </c>
      <c r="HU25" s="2">
        <v>681195.26704624994</v>
      </c>
      <c r="HV25" s="2">
        <v>654653.88852945995</v>
      </c>
      <c r="HW25" s="21">
        <v>517163.06425324985</v>
      </c>
      <c r="HX25" s="2">
        <v>531034.29624893004</v>
      </c>
      <c r="HY25" s="2">
        <v>896273.44096663978</v>
      </c>
      <c r="HZ25" s="2">
        <v>1661920.0022025499</v>
      </c>
      <c r="IA25" s="2">
        <v>968177.2985107901</v>
      </c>
      <c r="IB25" s="2">
        <v>972549.53383445996</v>
      </c>
      <c r="IC25" s="2">
        <v>920691.3017975702</v>
      </c>
      <c r="ID25" s="2">
        <v>916314.84340682998</v>
      </c>
      <c r="IE25" s="2">
        <v>895778.94860900997</v>
      </c>
      <c r="IF25" s="2">
        <v>891640.02428019</v>
      </c>
      <c r="IG25" s="2">
        <v>871732.69370085001</v>
      </c>
      <c r="IH25" s="2">
        <v>729369.61374309007</v>
      </c>
      <c r="II25" s="2">
        <v>802380.91842386988</v>
      </c>
      <c r="IJ25" s="2">
        <v>805064.74266446987</v>
      </c>
      <c r="IK25" s="2">
        <v>797223.58652612998</v>
      </c>
      <c r="IL25" s="2">
        <v>774731.4185699498</v>
      </c>
      <c r="IM25" s="2">
        <v>806249.12285983004</v>
      </c>
      <c r="IN25" s="2">
        <v>809058.64515812998</v>
      </c>
      <c r="IO25" s="2">
        <v>794750.49684601987</v>
      </c>
      <c r="IP25" s="2">
        <v>794649.02376717003</v>
      </c>
      <c r="IQ25" s="2">
        <v>413494.70870617003</v>
      </c>
      <c r="IR25" s="2">
        <v>726983.59174248995</v>
      </c>
      <c r="IS25" s="2">
        <v>714029.62356641993</v>
      </c>
      <c r="IT25" s="2">
        <v>708477.97102828999</v>
      </c>
      <c r="IU25" s="2">
        <v>729809.23928888992</v>
      </c>
      <c r="IV25" s="2">
        <v>778740.28511793003</v>
      </c>
      <c r="IW25" s="2">
        <v>769808.12144180993</v>
      </c>
      <c r="IX25" s="2">
        <v>784606.8878490302</v>
      </c>
      <c r="IY25" s="2">
        <v>799105.11708820984</v>
      </c>
      <c r="IZ25" s="2">
        <v>846260.82323897991</v>
      </c>
      <c r="JA25" s="2">
        <v>849583.97460991004</v>
      </c>
      <c r="JB25" s="2">
        <v>849555.38870672008</v>
      </c>
      <c r="JC25" s="2">
        <v>857600.88961872994</v>
      </c>
      <c r="JD25" s="2">
        <v>816931.62947786984</v>
      </c>
      <c r="JE25" s="2">
        <v>861497.36905700015</v>
      </c>
      <c r="JF25" s="2">
        <v>813522.6</v>
      </c>
      <c r="JG25" s="2">
        <v>830156.4</v>
      </c>
      <c r="JH25" s="2">
        <v>463604.21764705994</v>
      </c>
      <c r="JI25" s="2">
        <v>447837.40610043996</v>
      </c>
      <c r="JJ25" s="2">
        <v>451854.21743454994</v>
      </c>
      <c r="JK25" s="2">
        <v>465500.85267517</v>
      </c>
      <c r="JL25" s="2">
        <v>573051.07787810999</v>
      </c>
      <c r="JM25" s="2">
        <v>562841.82580719993</v>
      </c>
      <c r="JN25" s="2">
        <v>565768.35569206998</v>
      </c>
      <c r="JO25" s="2">
        <v>574922.38994616002</v>
      </c>
      <c r="JP25" s="2">
        <v>579637.63658134011</v>
      </c>
      <c r="JQ25" s="2">
        <v>590069.70279230003</v>
      </c>
      <c r="JR25" s="2">
        <v>570315.44905298995</v>
      </c>
      <c r="JS25" s="2">
        <v>571239.23714822007</v>
      </c>
      <c r="JT25" s="2">
        <v>651134.89368827012</v>
      </c>
      <c r="JU25" s="2">
        <v>657906.39577902015</v>
      </c>
      <c r="JV25" s="2">
        <v>703060.90075625014</v>
      </c>
      <c r="JW25" s="2">
        <v>679444.60455227003</v>
      </c>
      <c r="JX25" s="2">
        <v>661774.81114993989</v>
      </c>
      <c r="JY25" s="2">
        <v>637891.07592987001</v>
      </c>
      <c r="JZ25" s="2">
        <v>678915.89092107001</v>
      </c>
      <c r="KA25" s="2">
        <v>682264.12880595005</v>
      </c>
      <c r="KB25" s="2">
        <v>696445.65613060002</v>
      </c>
      <c r="KC25" s="2">
        <v>739241.93295035989</v>
      </c>
      <c r="KD25" s="2">
        <v>757695.40557725995</v>
      </c>
      <c r="KE25" s="2">
        <v>751779.67684785998</v>
      </c>
      <c r="KF25" s="2">
        <v>777650.37424510997</v>
      </c>
      <c r="KG25" s="2">
        <v>763155.62889664993</v>
      </c>
      <c r="KH25" s="2">
        <v>789948.0411733099</v>
      </c>
      <c r="KI25" s="2">
        <v>921997.18050913012</v>
      </c>
      <c r="KJ25" s="2">
        <v>1044748.36660212</v>
      </c>
      <c r="KK25" s="2">
        <v>1567659.9202277502</v>
      </c>
      <c r="KL25" s="2">
        <v>1612923.8125092194</v>
      </c>
      <c r="KM25" s="2">
        <v>1607063.53553358</v>
      </c>
      <c r="KN25" s="2">
        <v>1544078.9881105102</v>
      </c>
      <c r="KO25" s="2">
        <v>1520310.7914106299</v>
      </c>
      <c r="KP25" s="2">
        <v>1145300.9111031301</v>
      </c>
      <c r="KQ25" s="2">
        <v>1175007.69337874</v>
      </c>
      <c r="KR25" s="2">
        <v>1232535.88570916</v>
      </c>
      <c r="KS25" s="2">
        <v>1412525.6334306598</v>
      </c>
      <c r="KT25" s="2">
        <v>1418797.1506899097</v>
      </c>
      <c r="KU25" s="2">
        <v>1539869.04052931</v>
      </c>
      <c r="KV25" s="2">
        <v>1573618.4591949799</v>
      </c>
      <c r="KW25" s="2">
        <v>1581746.0401217998</v>
      </c>
      <c r="KX25" s="2">
        <v>1577111.4680608697</v>
      </c>
      <c r="KY25" s="2">
        <f>'[1]Analytical Summary'!KB102*1000</f>
        <v>1562314.3679171097</v>
      </c>
      <c r="KZ25" s="2">
        <f>'[1]Analytical Summary'!KC102*1000</f>
        <v>1543522.8238861798</v>
      </c>
      <c r="LA25" s="2">
        <v>1608856.2028338299</v>
      </c>
      <c r="LB25" s="2">
        <v>1679248.3596010499</v>
      </c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</row>
    <row r="26" spans="1:386" s="8" customFormat="1" x14ac:dyDescent="0.35">
      <c r="A26" s="9" t="s">
        <v>20</v>
      </c>
      <c r="B26" s="2"/>
      <c r="C26" s="2">
        <v>3411.93</v>
      </c>
      <c r="D26" s="2">
        <v>4247.59</v>
      </c>
      <c r="E26" s="2">
        <v>4188.18</v>
      </c>
      <c r="F26" s="2">
        <v>4325.66</v>
      </c>
      <c r="G26" s="2">
        <v>4103.53</v>
      </c>
      <c r="H26" s="2">
        <v>3721.65</v>
      </c>
      <c r="I26" s="2">
        <v>5755.04</v>
      </c>
      <c r="J26" s="2">
        <v>5144.0720000000001</v>
      </c>
      <c r="K26" s="2">
        <v>5034.28</v>
      </c>
      <c r="L26" s="2">
        <v>6396.76</v>
      </c>
      <c r="M26" s="2">
        <v>5576.74</v>
      </c>
      <c r="N26" s="2">
        <v>4383.47</v>
      </c>
      <c r="O26" s="2">
        <v>3861.614</v>
      </c>
      <c r="P26" s="2">
        <v>3678.797</v>
      </c>
      <c r="Q26" s="2">
        <v>1142.077</v>
      </c>
      <c r="R26" s="2">
        <v>1285.222</v>
      </c>
      <c r="S26" s="2">
        <v>1290.0790000000002</v>
      </c>
      <c r="T26" s="2">
        <v>1638.2850000000001</v>
      </c>
      <c r="U26" s="2">
        <v>2416.9189999999999</v>
      </c>
      <c r="V26" s="2">
        <v>2900.0709999999999</v>
      </c>
      <c r="W26" s="2">
        <v>3086.0479999999998</v>
      </c>
      <c r="X26" s="2">
        <v>816.88300000000004</v>
      </c>
      <c r="Y26" s="2">
        <v>2.5049999999999999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23360.857110849996</v>
      </c>
      <c r="DA26" s="2">
        <v>1440.81709744</v>
      </c>
      <c r="DB26" s="2">
        <v>1871.28272739</v>
      </c>
      <c r="DC26" s="2">
        <v>1821.27479122</v>
      </c>
      <c r="DD26" s="2">
        <v>1901.8359390099999</v>
      </c>
      <c r="DE26" s="2">
        <v>2411.94095806</v>
      </c>
      <c r="DF26" s="2">
        <v>3292.4810352099998</v>
      </c>
      <c r="DG26" s="2">
        <v>2720.3556252600001</v>
      </c>
      <c r="DH26" s="2">
        <v>5826.2170452600003</v>
      </c>
      <c r="DI26" s="2">
        <v>5086.3565769300003</v>
      </c>
      <c r="DJ26" s="2">
        <v>2565.60985016</v>
      </c>
      <c r="DK26" s="2">
        <v>4032.74999536</v>
      </c>
      <c r="DL26" s="2">
        <v>4812.3664996100006</v>
      </c>
      <c r="DM26" s="2">
        <v>4791.3726047599994</v>
      </c>
      <c r="DN26" s="2">
        <v>6194.490103619999</v>
      </c>
      <c r="DO26" s="2">
        <v>3761.1183663399997</v>
      </c>
      <c r="DP26" s="2">
        <v>5304.3917211899998</v>
      </c>
      <c r="DQ26" s="2">
        <v>5527.2688776500008</v>
      </c>
      <c r="DR26" s="2">
        <v>4646.1127323299997</v>
      </c>
      <c r="DS26" s="2">
        <v>4014.4093994400005</v>
      </c>
      <c r="DT26" s="2">
        <v>4020.7821371799996</v>
      </c>
      <c r="DU26" s="2">
        <v>5973.5426741399997</v>
      </c>
      <c r="DV26" s="2">
        <v>4964.7533336500001</v>
      </c>
      <c r="DW26" s="2">
        <v>5867.6575233699996</v>
      </c>
      <c r="DX26" s="2">
        <v>7213.7977785399999</v>
      </c>
      <c r="DY26" s="2">
        <v>3930.53210059</v>
      </c>
      <c r="DZ26" s="2">
        <v>5710.0123408999998</v>
      </c>
      <c r="EA26" s="2">
        <v>2124.5093561799999</v>
      </c>
      <c r="EB26" s="2">
        <v>7081.8113417899995</v>
      </c>
      <c r="EC26" s="2">
        <v>6695.7363695700005</v>
      </c>
      <c r="ED26" s="2">
        <v>9163.4624526299995</v>
      </c>
      <c r="EE26" s="2">
        <v>6927.7774490900001</v>
      </c>
      <c r="EF26" s="2">
        <v>7673.1754409300001</v>
      </c>
      <c r="EG26" s="2">
        <v>7668.9257446800002</v>
      </c>
      <c r="EH26" s="2">
        <v>10947.3623579</v>
      </c>
      <c r="EI26" s="2">
        <v>11284.072826199999</v>
      </c>
      <c r="EJ26" s="2">
        <v>14882.5195083</v>
      </c>
      <c r="EK26" s="2">
        <v>14211.752877819999</v>
      </c>
      <c r="EL26" s="2">
        <v>7312.9248970100007</v>
      </c>
      <c r="EM26" s="2">
        <v>17063.92488205</v>
      </c>
      <c r="EN26" s="2">
        <v>18235.497204470001</v>
      </c>
      <c r="EO26" s="2">
        <v>17558.445883780001</v>
      </c>
      <c r="EP26" s="2">
        <v>23009.206748739998</v>
      </c>
      <c r="EQ26" s="2">
        <v>31667.937693260003</v>
      </c>
      <c r="ER26" s="2">
        <v>21588.32712821</v>
      </c>
      <c r="ES26" s="2">
        <v>86488.700457710002</v>
      </c>
      <c r="ET26" s="2">
        <v>35619.847470260007</v>
      </c>
      <c r="EU26" s="2">
        <v>40777.368137580001</v>
      </c>
      <c r="EV26" s="2">
        <v>46659.638010590003</v>
      </c>
      <c r="EW26" s="2">
        <v>48441.848044970007</v>
      </c>
      <c r="EX26" s="2">
        <v>50284.542916370003</v>
      </c>
      <c r="EY26" s="2">
        <v>31056.04595353</v>
      </c>
      <c r="EZ26" s="2">
        <v>29827.018271019999</v>
      </c>
      <c r="FA26" s="2">
        <v>30604.2875059</v>
      </c>
      <c r="FB26" s="2">
        <v>33678.581856750003</v>
      </c>
      <c r="FC26" s="2">
        <v>98503.878040579992</v>
      </c>
      <c r="FD26" s="2">
        <v>58595.248921060003</v>
      </c>
      <c r="FE26" s="2">
        <v>59271.653919529999</v>
      </c>
      <c r="FF26" s="2">
        <v>59707.40405823</v>
      </c>
      <c r="FG26" s="2">
        <v>33307.566395199996</v>
      </c>
      <c r="FH26" s="2">
        <v>37410.977380930002</v>
      </c>
      <c r="FI26" s="2">
        <v>39558.219447070005</v>
      </c>
      <c r="FJ26" s="2">
        <v>39927.690516589995</v>
      </c>
      <c r="FK26" s="2">
        <v>39479.334516789997</v>
      </c>
      <c r="FL26" s="2">
        <v>38819.270889029998</v>
      </c>
      <c r="FM26" s="2">
        <v>38324.977064480001</v>
      </c>
      <c r="FN26" s="2">
        <v>29378.210746849996</v>
      </c>
      <c r="FO26" s="2">
        <v>44147.380670159997</v>
      </c>
      <c r="FP26" s="2">
        <v>45855.888585289998</v>
      </c>
      <c r="FQ26" s="2">
        <v>46105.202406250006</v>
      </c>
      <c r="FR26" s="2">
        <v>33850.779568739999</v>
      </c>
      <c r="FS26" s="2">
        <v>46493.884032769995</v>
      </c>
      <c r="FT26" s="2">
        <v>47302.587136900001</v>
      </c>
      <c r="FU26" s="2">
        <v>48385.756152089998</v>
      </c>
      <c r="FV26" s="2">
        <v>49057.678568130003</v>
      </c>
      <c r="FW26" s="2">
        <v>52927.411455740003</v>
      </c>
      <c r="FX26" s="2">
        <v>47568.935035300005</v>
      </c>
      <c r="FY26" s="2">
        <v>35489.696798010002</v>
      </c>
      <c r="FZ26" s="2">
        <v>83110.070918779995</v>
      </c>
      <c r="GA26" s="2">
        <v>39190.627348100003</v>
      </c>
      <c r="GB26" s="2">
        <v>50825.16368012</v>
      </c>
      <c r="GC26" s="2">
        <v>37469.18944047</v>
      </c>
      <c r="GD26" s="2">
        <v>51442.243374519996</v>
      </c>
      <c r="GE26" s="2">
        <v>40690.927614009997</v>
      </c>
      <c r="GF26" s="2">
        <v>38906.9159363</v>
      </c>
      <c r="GG26" s="2">
        <v>40273.145741840002</v>
      </c>
      <c r="GH26" s="2">
        <v>42232.137739760001</v>
      </c>
      <c r="GI26" s="2">
        <v>57177.425215740004</v>
      </c>
      <c r="GJ26" s="2">
        <v>61798.1168789</v>
      </c>
      <c r="GK26" s="2">
        <v>59319.309374609998</v>
      </c>
      <c r="GL26" s="2">
        <v>48825.400994540003</v>
      </c>
      <c r="GM26" s="2">
        <v>57808.593922040003</v>
      </c>
      <c r="GN26" s="2">
        <v>29814.248934929998</v>
      </c>
      <c r="GO26" s="2">
        <v>13497.30474933</v>
      </c>
      <c r="GP26" s="2">
        <v>42153.90369223</v>
      </c>
      <c r="GQ26" s="2">
        <v>54081.330341589994</v>
      </c>
      <c r="GR26" s="2">
        <v>74794.917211660009</v>
      </c>
      <c r="GS26" s="2">
        <v>60059.449993739996</v>
      </c>
      <c r="GT26" s="2">
        <v>64095.076094709999</v>
      </c>
      <c r="GU26" s="2">
        <v>64247.809675550001</v>
      </c>
      <c r="GV26" s="2">
        <v>66496.510057420004</v>
      </c>
      <c r="GW26" s="2">
        <v>76518.282309100003</v>
      </c>
      <c r="GX26" s="2">
        <v>66672.092676209999</v>
      </c>
      <c r="GY26" s="2">
        <v>66936.31308521</v>
      </c>
      <c r="GZ26" s="2">
        <v>47978.931966129996</v>
      </c>
      <c r="HA26" s="2">
        <v>39248.850554129996</v>
      </c>
      <c r="HB26" s="2">
        <v>39801.805657069992</v>
      </c>
      <c r="HC26" s="2">
        <v>40901.940868119993</v>
      </c>
      <c r="HD26" s="2">
        <v>39655.823272830006</v>
      </c>
      <c r="HE26" s="2">
        <v>50497.11929599</v>
      </c>
      <c r="HF26" s="2">
        <v>50746.036205179997</v>
      </c>
      <c r="HG26" s="2">
        <v>75538.28</v>
      </c>
      <c r="HH26" s="2">
        <v>77051.11</v>
      </c>
      <c r="HI26" s="2">
        <v>76717.138733669999</v>
      </c>
      <c r="HJ26" s="2">
        <v>76356.29491217999</v>
      </c>
      <c r="HK26" s="2">
        <v>77369.944844469996</v>
      </c>
      <c r="HL26" s="2">
        <v>77399.068084789993</v>
      </c>
      <c r="HM26" s="2">
        <v>76322.470209680003</v>
      </c>
      <c r="HN26" s="2">
        <v>78677.432747010011</v>
      </c>
      <c r="HO26" s="2">
        <v>91786.669062270012</v>
      </c>
      <c r="HP26" s="2">
        <v>89984.970229009996</v>
      </c>
      <c r="HQ26" s="2">
        <v>91474.822194919994</v>
      </c>
      <c r="HR26" s="2">
        <v>91309.669223840014</v>
      </c>
      <c r="HS26" s="2">
        <v>84282.689607040011</v>
      </c>
      <c r="HT26" s="2">
        <v>83539.665379440004</v>
      </c>
      <c r="HU26" s="2">
        <v>85300.049500649999</v>
      </c>
      <c r="HV26" s="2">
        <v>84941.345613629994</v>
      </c>
      <c r="HW26" s="21">
        <v>85318.468735310016</v>
      </c>
      <c r="HX26" s="2">
        <v>86666.273949409995</v>
      </c>
      <c r="HY26" s="2">
        <v>86010.25441537</v>
      </c>
      <c r="HZ26" s="2">
        <v>88208.784636069991</v>
      </c>
      <c r="IA26" s="2">
        <v>81137.265168810001</v>
      </c>
      <c r="IB26" s="2">
        <v>56800.743644150003</v>
      </c>
      <c r="IC26" s="2">
        <v>40528.485644</v>
      </c>
      <c r="ID26" s="2">
        <v>87025.444155810008</v>
      </c>
      <c r="IE26" s="2">
        <v>85263.666103870011</v>
      </c>
      <c r="IF26" s="2">
        <v>84367.732778710008</v>
      </c>
      <c r="IG26" s="2">
        <v>84534.383608119984</v>
      </c>
      <c r="IH26" s="2">
        <v>77716.744315300006</v>
      </c>
      <c r="II26" s="2">
        <v>83154.472237280002</v>
      </c>
      <c r="IJ26" s="2">
        <v>82617.160659609988</v>
      </c>
      <c r="IK26" s="2">
        <v>83433.485486739984</v>
      </c>
      <c r="IL26" s="2">
        <v>81253.622960580004</v>
      </c>
      <c r="IM26" s="2">
        <v>69823.953062560002</v>
      </c>
      <c r="IN26" s="2">
        <v>70497.051168230013</v>
      </c>
      <c r="IO26" s="2">
        <v>70850.479927970009</v>
      </c>
      <c r="IP26" s="2">
        <v>70103.515849899995</v>
      </c>
      <c r="IQ26" s="2">
        <v>71660.853025919991</v>
      </c>
      <c r="IR26" s="2">
        <v>70888.968311710007</v>
      </c>
      <c r="IS26" s="2">
        <v>79347.898689790003</v>
      </c>
      <c r="IT26" s="2">
        <v>79768.434038150022</v>
      </c>
      <c r="IU26" s="2">
        <v>79597.317188789995</v>
      </c>
      <c r="IV26" s="2">
        <v>79881.342169290001</v>
      </c>
      <c r="IW26" s="2">
        <v>79782.517723700003</v>
      </c>
      <c r="IX26" s="2">
        <v>80137.522574889997</v>
      </c>
      <c r="IY26" s="2">
        <v>82318.018403800015</v>
      </c>
      <c r="IZ26" s="2">
        <v>84061.780718640002</v>
      </c>
      <c r="JA26" s="2">
        <v>86567.62038819</v>
      </c>
      <c r="JB26" s="2">
        <v>85532.6317862</v>
      </c>
      <c r="JC26" s="2">
        <v>85310.240743550006</v>
      </c>
      <c r="JD26" s="2">
        <v>85920.638678710005</v>
      </c>
      <c r="JE26" s="2">
        <v>49596.394086389999</v>
      </c>
      <c r="JF26" s="2">
        <v>48868.1</v>
      </c>
      <c r="JG26" s="2">
        <v>46129.9</v>
      </c>
      <c r="JH26" s="2">
        <v>45778.630112650011</v>
      </c>
      <c r="JI26" s="2">
        <v>45946.480638510002</v>
      </c>
      <c r="JJ26" s="2">
        <v>44703.115855689997</v>
      </c>
      <c r="JK26" s="2">
        <v>46435.185029790002</v>
      </c>
      <c r="JL26" s="2">
        <v>45855.35546264</v>
      </c>
      <c r="JM26" s="2">
        <v>44476.320452029999</v>
      </c>
      <c r="JN26" s="2">
        <v>44621.779456919998</v>
      </c>
      <c r="JO26" s="2">
        <v>44658.732012519999</v>
      </c>
      <c r="JP26" s="2">
        <v>43780.97972771999</v>
      </c>
      <c r="JQ26" s="2">
        <v>59443.683209390001</v>
      </c>
      <c r="JR26" s="2">
        <v>58186.257899900003</v>
      </c>
      <c r="JS26" s="2">
        <v>57177.22866108</v>
      </c>
      <c r="JT26" s="2">
        <v>57370.167086329995</v>
      </c>
      <c r="JU26" s="2">
        <v>57162.271745059996</v>
      </c>
      <c r="JV26" s="2">
        <v>54841.148454059999</v>
      </c>
      <c r="JW26" s="2">
        <v>53894.186184699996</v>
      </c>
      <c r="JX26" s="2">
        <v>55117.803098849996</v>
      </c>
      <c r="JY26" s="2">
        <v>53938.670379329997</v>
      </c>
      <c r="JZ26" s="2">
        <v>53944.157593019998</v>
      </c>
      <c r="KA26" s="2">
        <v>53997.199640409999</v>
      </c>
      <c r="KB26" s="2">
        <v>53049.697117080002</v>
      </c>
      <c r="KC26" s="2">
        <v>52991.057734229995</v>
      </c>
      <c r="KD26" s="2">
        <v>52544.639113819998</v>
      </c>
      <c r="KE26" s="2">
        <v>51919.336562349999</v>
      </c>
      <c r="KF26" s="2">
        <v>51715.245407690003</v>
      </c>
      <c r="KG26" s="2">
        <v>51479.545614090006</v>
      </c>
      <c r="KH26" s="2">
        <v>50949.623238319997</v>
      </c>
      <c r="KI26" s="2">
        <v>51643.705324169998</v>
      </c>
      <c r="KJ26" s="2">
        <v>34279.811877379994</v>
      </c>
      <c r="KK26" s="2">
        <v>34235.903443930001</v>
      </c>
      <c r="KL26" s="2">
        <v>34538.369899270001</v>
      </c>
      <c r="KM26" s="2">
        <v>33445.353088290001</v>
      </c>
      <c r="KN26" s="2">
        <v>22338.64441153</v>
      </c>
      <c r="KO26" s="2">
        <v>22782.063166129999</v>
      </c>
      <c r="KP26" s="2">
        <v>22985.430203249995</v>
      </c>
      <c r="KQ26" s="2">
        <v>22618.034778900001</v>
      </c>
      <c r="KR26" s="2">
        <v>22512.881463230002</v>
      </c>
      <c r="KS26" s="2">
        <v>22594.80181157</v>
      </c>
      <c r="KT26" s="2">
        <v>23524.046439199999</v>
      </c>
      <c r="KU26" s="2">
        <v>22937.673549520001</v>
      </c>
      <c r="KV26" s="2">
        <v>21554.34739445</v>
      </c>
      <c r="KW26" s="2">
        <v>25332.731445000001</v>
      </c>
      <c r="KX26" s="2">
        <v>20529.422591220002</v>
      </c>
      <c r="KY26" s="2">
        <f>'[1]Analytical Summary'!KB103*1000</f>
        <v>20238.263739009999</v>
      </c>
      <c r="KZ26" s="2">
        <f>'[1]Analytical Summary'!KC103*1000</f>
        <v>22645.639226880001</v>
      </c>
      <c r="LA26" s="2">
        <v>22128.48726754</v>
      </c>
      <c r="LB26" s="2">
        <v>14643.014701100001</v>
      </c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</row>
    <row r="27" spans="1:386" s="8" customFormat="1" x14ac:dyDescent="0.35">
      <c r="A27" s="9" t="s">
        <v>21</v>
      </c>
      <c r="B27" s="2"/>
      <c r="C27" s="2">
        <v>3692.2</v>
      </c>
      <c r="D27" s="2">
        <v>3687.62</v>
      </c>
      <c r="E27" s="2">
        <v>4175.0200000000004</v>
      </c>
      <c r="F27" s="2">
        <v>5176.3999999999996</v>
      </c>
      <c r="G27" s="2">
        <v>9255.91</v>
      </c>
      <c r="H27" s="2">
        <v>10597.69</v>
      </c>
      <c r="I27" s="2">
        <v>9933.1299999999992</v>
      </c>
      <c r="J27" s="2">
        <v>7719.0709999999999</v>
      </c>
      <c r="K27" s="2">
        <v>8437.2309999999998</v>
      </c>
      <c r="L27" s="2">
        <v>7898.74</v>
      </c>
      <c r="M27" s="2">
        <v>8448.2109999999993</v>
      </c>
      <c r="N27" s="2">
        <v>2980.3110000000001</v>
      </c>
      <c r="O27" s="2">
        <v>2922.1910000000003</v>
      </c>
      <c r="P27" s="2">
        <v>3468.9766</v>
      </c>
      <c r="Q27" s="2">
        <v>5635.509</v>
      </c>
      <c r="R27" s="2">
        <v>4891.0280000000002</v>
      </c>
      <c r="S27" s="2">
        <v>3996.6240000000003</v>
      </c>
      <c r="T27" s="2">
        <v>2006.075</v>
      </c>
      <c r="U27" s="2">
        <v>3457.2179999999998</v>
      </c>
      <c r="V27" s="2">
        <v>1754.758</v>
      </c>
      <c r="W27" s="2">
        <v>1027.8119999999999</v>
      </c>
      <c r="X27" s="2">
        <v>1019.7089999999999</v>
      </c>
      <c r="Y27" s="2">
        <v>1014.74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756.52317699999992</v>
      </c>
      <c r="CC27" s="2">
        <v>390.796716</v>
      </c>
      <c r="CD27" s="2">
        <v>404.154336</v>
      </c>
      <c r="CE27" s="2">
        <v>390.941507</v>
      </c>
      <c r="CF27" s="2">
        <v>0</v>
      </c>
      <c r="CG27" s="2">
        <v>506.67963599999996</v>
      </c>
      <c r="CH27" s="2">
        <v>459.77281799999997</v>
      </c>
      <c r="CI27" s="2">
        <v>409.54963299999997</v>
      </c>
      <c r="CJ27" s="2">
        <v>44.555215740000001</v>
      </c>
      <c r="CK27" s="2">
        <v>393.59271699999999</v>
      </c>
      <c r="CL27" s="2">
        <v>436.43086902999994</v>
      </c>
      <c r="CM27" s="2">
        <v>25.766346339999998</v>
      </c>
      <c r="CN27" s="2">
        <v>0</v>
      </c>
      <c r="CO27" s="2">
        <v>0</v>
      </c>
      <c r="CP27" s="2">
        <v>0</v>
      </c>
      <c r="CQ27" s="2">
        <v>3804.6799876499999</v>
      </c>
      <c r="CR27" s="2">
        <v>0</v>
      </c>
      <c r="CS27" s="2">
        <v>50.061557889999996</v>
      </c>
      <c r="CT27" s="2">
        <v>49.989008569999996</v>
      </c>
      <c r="CU27" s="2">
        <v>0.17226929999999999</v>
      </c>
      <c r="CV27" s="2">
        <v>5.1550129999999993E-2</v>
      </c>
      <c r="CW27" s="2">
        <v>6.6563650000000002E-2</v>
      </c>
      <c r="CX27" s="2">
        <v>5.409789999999999E-2</v>
      </c>
      <c r="CY27" s="2">
        <v>5.6914533499999997</v>
      </c>
      <c r="CZ27" s="2">
        <v>149405.8288021</v>
      </c>
      <c r="DA27" s="2">
        <v>228974.19877204997</v>
      </c>
      <c r="DB27" s="2">
        <v>249241.46542963997</v>
      </c>
      <c r="DC27" s="2">
        <v>376447.09629672003</v>
      </c>
      <c r="DD27" s="2">
        <v>404766.77422100003</v>
      </c>
      <c r="DE27" s="2">
        <v>343702.19995470002</v>
      </c>
      <c r="DF27" s="2">
        <v>345478.22074477997</v>
      </c>
      <c r="DG27" s="2">
        <v>356818.6072503</v>
      </c>
      <c r="DH27" s="2">
        <v>350448.32285500003</v>
      </c>
      <c r="DI27" s="2">
        <v>353771.20188292995</v>
      </c>
      <c r="DJ27" s="2">
        <v>356735.93918563996</v>
      </c>
      <c r="DK27" s="2">
        <v>366711.08266902005</v>
      </c>
      <c r="DL27" s="2">
        <v>370193.34297523007</v>
      </c>
      <c r="DM27" s="2">
        <v>375278.79098336998</v>
      </c>
      <c r="DN27" s="2">
        <v>395201.21300190996</v>
      </c>
      <c r="DO27" s="2">
        <v>390898.74333948002</v>
      </c>
      <c r="DP27" s="2">
        <v>390574.67991640995</v>
      </c>
      <c r="DQ27" s="2">
        <v>400704.54102118005</v>
      </c>
      <c r="DR27" s="2">
        <v>411355.17896391009</v>
      </c>
      <c r="DS27" s="2">
        <v>416109.79228668998</v>
      </c>
      <c r="DT27" s="2">
        <v>450658.79021183995</v>
      </c>
      <c r="DU27" s="2">
        <v>397245.33307877998</v>
      </c>
      <c r="DV27" s="2">
        <v>396075.91483690002</v>
      </c>
      <c r="DW27" s="2">
        <v>527430.87879808003</v>
      </c>
      <c r="DX27" s="2">
        <v>439796.68300274003</v>
      </c>
      <c r="DY27" s="2">
        <v>463910.07146587997</v>
      </c>
      <c r="DZ27" s="2">
        <v>432061.71848015999</v>
      </c>
      <c r="EA27" s="2">
        <v>500916.48384187999</v>
      </c>
      <c r="EB27" s="2">
        <v>444291.77271981997</v>
      </c>
      <c r="EC27" s="2">
        <v>457124.17207194003</v>
      </c>
      <c r="ED27" s="2">
        <v>487152.91616953001</v>
      </c>
      <c r="EE27" s="2">
        <v>456039.35991013004</v>
      </c>
      <c r="EF27" s="2">
        <v>463701.90416809998</v>
      </c>
      <c r="EG27" s="2">
        <v>447179.07850231999</v>
      </c>
      <c r="EH27" s="2">
        <v>461135.81192673004</v>
      </c>
      <c r="EI27" s="2">
        <v>484829.97685120004</v>
      </c>
      <c r="EJ27" s="2">
        <v>481785.52497022995</v>
      </c>
      <c r="EK27" s="2">
        <v>486512.18237857998</v>
      </c>
      <c r="EL27" s="2">
        <v>546082.22635571007</v>
      </c>
      <c r="EM27" s="2">
        <v>539040.6743236701</v>
      </c>
      <c r="EN27" s="2">
        <v>546332.28796790005</v>
      </c>
      <c r="EO27" s="2">
        <v>545403.20338652004</v>
      </c>
      <c r="EP27" s="2">
        <v>598317.06319811998</v>
      </c>
      <c r="EQ27" s="2">
        <v>513509.09987429</v>
      </c>
      <c r="ER27" s="2">
        <v>590237.76436984993</v>
      </c>
      <c r="ES27" s="2">
        <v>461271.40280649997</v>
      </c>
      <c r="ET27" s="2">
        <v>581476.77206340001</v>
      </c>
      <c r="EU27" s="2">
        <v>578763.02001728001</v>
      </c>
      <c r="EV27" s="2">
        <v>597126.06830325001</v>
      </c>
      <c r="EW27" s="2">
        <v>580395.85899813997</v>
      </c>
      <c r="EX27" s="2">
        <v>606260.83142797998</v>
      </c>
      <c r="EY27" s="2">
        <v>609348.75190219993</v>
      </c>
      <c r="EZ27" s="2">
        <v>590912.22145826009</v>
      </c>
      <c r="FA27" s="2">
        <v>708292.11124494008</v>
      </c>
      <c r="FB27" s="2">
        <v>718299.6828270799</v>
      </c>
      <c r="FC27" s="2">
        <v>593496.00365239009</v>
      </c>
      <c r="FD27" s="2">
        <v>637785.94246483</v>
      </c>
      <c r="FE27" s="2">
        <v>607073.89420851006</v>
      </c>
      <c r="FF27" s="2">
        <v>624508.27218309999</v>
      </c>
      <c r="FG27" s="2">
        <v>615144.49555958994</v>
      </c>
      <c r="FH27" s="2">
        <v>565750.13049223996</v>
      </c>
      <c r="FI27" s="2">
        <v>585537.80426394008</v>
      </c>
      <c r="FJ27" s="2">
        <v>679891.61420765996</v>
      </c>
      <c r="FK27" s="2">
        <v>658005.18744052993</v>
      </c>
      <c r="FL27" s="2">
        <v>674795.14984072</v>
      </c>
      <c r="FM27" s="2">
        <v>679539.00249423995</v>
      </c>
      <c r="FN27" s="2">
        <v>766036.01043834991</v>
      </c>
      <c r="FO27" s="2">
        <v>756780.05016022001</v>
      </c>
      <c r="FP27" s="2">
        <v>750418.37488056999</v>
      </c>
      <c r="FQ27" s="2">
        <v>756326.73748410004</v>
      </c>
      <c r="FR27" s="2">
        <v>766765.06178732996</v>
      </c>
      <c r="FS27" s="2">
        <v>815781.46144823008</v>
      </c>
      <c r="FT27" s="2">
        <v>789929.26559540001</v>
      </c>
      <c r="FU27" s="2">
        <v>788960.98347185005</v>
      </c>
      <c r="FV27" s="2">
        <v>790228.28792717005</v>
      </c>
      <c r="FW27" s="2">
        <v>819795.32185050996</v>
      </c>
      <c r="FX27" s="2">
        <v>808894.39529809996</v>
      </c>
      <c r="FY27" s="2">
        <v>867336.30695697002</v>
      </c>
      <c r="FZ27" s="2">
        <v>839926.50245226</v>
      </c>
      <c r="GA27" s="2">
        <v>790536.29806120007</v>
      </c>
      <c r="GB27" s="2">
        <v>798829.06382103998</v>
      </c>
      <c r="GC27" s="2">
        <v>783605.04040653992</v>
      </c>
      <c r="GD27" s="2">
        <v>804132.14892763994</v>
      </c>
      <c r="GE27" s="2">
        <v>847648.49825835007</v>
      </c>
      <c r="GF27" s="2">
        <v>883533.40146981005</v>
      </c>
      <c r="GG27" s="2">
        <v>887114.50040649006</v>
      </c>
      <c r="GH27" s="2">
        <v>819933.8844673601</v>
      </c>
      <c r="GI27" s="2">
        <v>1011661.0563010001</v>
      </c>
      <c r="GJ27" s="2">
        <v>1079196.8928171499</v>
      </c>
      <c r="GK27" s="2">
        <v>1036924.58603865</v>
      </c>
      <c r="GL27" s="2">
        <v>1059716.1202012999</v>
      </c>
      <c r="GM27" s="2">
        <v>1123031.7740166199</v>
      </c>
      <c r="GN27" s="2">
        <v>1153157.37105841</v>
      </c>
      <c r="GO27" s="2">
        <v>1173511.84668022</v>
      </c>
      <c r="GP27" s="2">
        <v>1420394.8992924299</v>
      </c>
      <c r="GQ27" s="2">
        <v>1281660.5669187601</v>
      </c>
      <c r="GR27" s="2">
        <v>1217029.5533826698</v>
      </c>
      <c r="GS27" s="2">
        <v>1207480.4112939897</v>
      </c>
      <c r="GT27" s="2">
        <v>1205538.7015249098</v>
      </c>
      <c r="GU27" s="2">
        <v>1192976.8879483</v>
      </c>
      <c r="GV27" s="2">
        <v>1220856.8782426</v>
      </c>
      <c r="GW27" s="2">
        <v>1224257.9543991499</v>
      </c>
      <c r="GX27" s="2">
        <v>1229992.139558</v>
      </c>
      <c r="GY27" s="2">
        <v>1190274.4976861801</v>
      </c>
      <c r="GZ27" s="2">
        <v>1136934.1630910197</v>
      </c>
      <c r="HA27" s="2">
        <v>1115116.8217531298</v>
      </c>
      <c r="HB27" s="2">
        <v>1146964.4411330803</v>
      </c>
      <c r="HC27" s="2">
        <v>892623.63858418004</v>
      </c>
      <c r="HD27" s="2">
        <v>830131.96775306982</v>
      </c>
      <c r="HE27" s="2">
        <v>836943.15827458003</v>
      </c>
      <c r="HF27" s="2">
        <v>812002.69900234998</v>
      </c>
      <c r="HG27" s="2">
        <v>843026.61</v>
      </c>
      <c r="HH27" s="2">
        <v>815422.01</v>
      </c>
      <c r="HI27" s="2">
        <v>831104.11215896008</v>
      </c>
      <c r="HJ27" s="2">
        <v>809345.24918945995</v>
      </c>
      <c r="HK27" s="2">
        <v>801776.59485063993</v>
      </c>
      <c r="HL27" s="2">
        <v>1061054.3695547301</v>
      </c>
      <c r="HM27" s="2">
        <v>770865.22797640006</v>
      </c>
      <c r="HN27" s="2">
        <v>501920.31750176009</v>
      </c>
      <c r="HO27" s="2">
        <v>730465.50540873001</v>
      </c>
      <c r="HP27" s="2">
        <v>763648.65524761006</v>
      </c>
      <c r="HQ27" s="2">
        <v>1020948.17455972</v>
      </c>
      <c r="HR27" s="2">
        <v>645639.57481609995</v>
      </c>
      <c r="HS27" s="2">
        <v>1168533.9621985001</v>
      </c>
      <c r="HT27" s="2">
        <v>591786.46100249002</v>
      </c>
      <c r="HU27" s="2">
        <v>611559.05297711992</v>
      </c>
      <c r="HV27" s="2">
        <v>594853.42666569003</v>
      </c>
      <c r="HW27" s="21">
        <v>598879.79438548</v>
      </c>
      <c r="HX27" s="2">
        <v>561395.47507322999</v>
      </c>
      <c r="HY27" s="2">
        <v>550614.43567947997</v>
      </c>
      <c r="HZ27" s="2">
        <v>508878.27528929996</v>
      </c>
      <c r="IA27" s="2">
        <v>506691.27925075003</v>
      </c>
      <c r="IB27" s="2">
        <v>526811.77186334995</v>
      </c>
      <c r="IC27" s="2">
        <v>311704.41581300006</v>
      </c>
      <c r="ID27" s="2">
        <v>483123.25441555004</v>
      </c>
      <c r="IE27" s="2">
        <v>442000.09620341001</v>
      </c>
      <c r="IF27" s="2">
        <v>1087718.6745404298</v>
      </c>
      <c r="IG27" s="2">
        <v>1248102.97030069</v>
      </c>
      <c r="IH27" s="2">
        <v>1236331.74197505</v>
      </c>
      <c r="II27" s="2">
        <v>1101142.02747267</v>
      </c>
      <c r="IJ27" s="2">
        <v>1097802.1513224002</v>
      </c>
      <c r="IK27" s="2">
        <v>1084925.7581948</v>
      </c>
      <c r="IL27" s="2">
        <v>772740.19024570007</v>
      </c>
      <c r="IM27" s="2">
        <v>741405.36960743996</v>
      </c>
      <c r="IN27" s="2">
        <v>728226.99815336009</v>
      </c>
      <c r="IO27" s="2">
        <v>707996.45127792004</v>
      </c>
      <c r="IP27" s="2">
        <v>703983.50929511013</v>
      </c>
      <c r="IQ27" s="2">
        <v>658012.19108475</v>
      </c>
      <c r="IR27" s="2">
        <v>679312.35355002002</v>
      </c>
      <c r="IS27" s="2">
        <v>667538.60397857998</v>
      </c>
      <c r="IT27" s="2">
        <v>667741.07378552004</v>
      </c>
      <c r="IU27" s="2">
        <v>671046.99941252999</v>
      </c>
      <c r="IV27" s="2">
        <v>656976.06861666997</v>
      </c>
      <c r="IW27" s="2">
        <v>649590.27610960999</v>
      </c>
      <c r="IX27" s="2">
        <v>656891.16214138002</v>
      </c>
      <c r="IY27" s="2">
        <v>677818.16068973998</v>
      </c>
      <c r="IZ27" s="2">
        <v>325111.64549537998</v>
      </c>
      <c r="JA27" s="2">
        <v>344834.34924265003</v>
      </c>
      <c r="JB27" s="2">
        <v>318010.14708108007</v>
      </c>
      <c r="JC27" s="2">
        <v>328364.04458332004</v>
      </c>
      <c r="JD27" s="2">
        <v>396014.29738129</v>
      </c>
      <c r="JE27" s="2">
        <v>393594.24321489001</v>
      </c>
      <c r="JF27" s="2">
        <v>410004.2</v>
      </c>
      <c r="JG27" s="2">
        <v>379713</v>
      </c>
      <c r="JH27" s="2">
        <v>412663.43207304005</v>
      </c>
      <c r="JI27" s="2">
        <v>400277.10014999006</v>
      </c>
      <c r="JJ27" s="2">
        <v>409055.47219023004</v>
      </c>
      <c r="JK27" s="2">
        <v>372158.03486777004</v>
      </c>
      <c r="JL27" s="2">
        <v>363904.89726550004</v>
      </c>
      <c r="JM27" s="2">
        <v>383982.68887790001</v>
      </c>
      <c r="JN27" s="2">
        <v>354178.14518091001</v>
      </c>
      <c r="JO27" s="2">
        <v>348197.95795273001</v>
      </c>
      <c r="JP27" s="2">
        <v>321119.29262006003</v>
      </c>
      <c r="JQ27" s="2">
        <v>313243.63608218997</v>
      </c>
      <c r="JR27" s="2">
        <v>297824.06023515004</v>
      </c>
      <c r="JS27" s="2">
        <v>281110.60790119</v>
      </c>
      <c r="JT27" s="2">
        <v>261763.22793654003</v>
      </c>
      <c r="JU27" s="2">
        <v>269881.56559251004</v>
      </c>
      <c r="JV27" s="2">
        <v>335434.25984807999</v>
      </c>
      <c r="JW27" s="2">
        <v>268494.67638409999</v>
      </c>
      <c r="JX27" s="2">
        <v>257902.78877436003</v>
      </c>
      <c r="JY27" s="2">
        <v>532720.15826757997</v>
      </c>
      <c r="JZ27" s="2">
        <v>590422.03666188009</v>
      </c>
      <c r="KA27" s="2">
        <v>426818.26152236003</v>
      </c>
      <c r="KB27" s="2">
        <v>430296.63925049</v>
      </c>
      <c r="KC27" s="2">
        <v>427010.76475522004</v>
      </c>
      <c r="KD27" s="2">
        <v>428225.65195165999</v>
      </c>
      <c r="KE27" s="2">
        <v>415060.06821331993</v>
      </c>
      <c r="KF27" s="2">
        <v>412436.44092621998</v>
      </c>
      <c r="KG27" s="2">
        <v>460331.71342107997</v>
      </c>
      <c r="KH27" s="2">
        <v>394091.97338749003</v>
      </c>
      <c r="KI27" s="2">
        <v>405178.18466308003</v>
      </c>
      <c r="KJ27" s="2">
        <v>404490.79617240001</v>
      </c>
      <c r="KK27" s="2">
        <v>316062.06649559003</v>
      </c>
      <c r="KL27" s="2">
        <v>391545.85140877997</v>
      </c>
      <c r="KM27" s="2">
        <v>539528.28032052994</v>
      </c>
      <c r="KN27" s="2">
        <v>550303.59979161003</v>
      </c>
      <c r="KO27" s="2">
        <v>553764.88353157998</v>
      </c>
      <c r="KP27" s="2">
        <v>610067.85144820006</v>
      </c>
      <c r="KQ27" s="2">
        <v>613233.69285042002</v>
      </c>
      <c r="KR27" s="2">
        <v>623667.0094842799</v>
      </c>
      <c r="KS27" s="2">
        <v>625034.11110846989</v>
      </c>
      <c r="KT27" s="2">
        <v>641159.36824589991</v>
      </c>
      <c r="KU27" s="2">
        <v>618365.32518778008</v>
      </c>
      <c r="KV27" s="2">
        <v>616192.03303418006</v>
      </c>
      <c r="KW27" s="2">
        <v>567442.60086274997</v>
      </c>
      <c r="KX27" s="2">
        <v>636329.6692117299</v>
      </c>
      <c r="KY27" s="2">
        <f>'[1]Analytical Summary'!KB104*1000</f>
        <v>594982.58027933002</v>
      </c>
      <c r="KZ27" s="2">
        <f>'[1]Analytical Summary'!KC104*1000</f>
        <v>602487.60111379006</v>
      </c>
      <c r="LA27" s="2">
        <v>619431.46549740003</v>
      </c>
      <c r="LB27" s="2">
        <v>647359.37537937006</v>
      </c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</row>
    <row r="28" spans="1:386" s="8" customFormat="1" x14ac:dyDescent="0.35">
      <c r="A28" s="9" t="s">
        <v>22</v>
      </c>
      <c r="B28" s="2"/>
      <c r="C28" s="2">
        <v>293363.28999999998</v>
      </c>
      <c r="D28" s="2">
        <v>294461.46000000002</v>
      </c>
      <c r="E28" s="2">
        <v>284462.61</v>
      </c>
      <c r="F28" s="2">
        <v>287554.46000000002</v>
      </c>
      <c r="G28" s="2">
        <v>289718.11</v>
      </c>
      <c r="H28" s="2">
        <v>299119.08</v>
      </c>
      <c r="I28" s="2">
        <v>312369.63</v>
      </c>
      <c r="J28" s="2">
        <v>318998.31699999998</v>
      </c>
      <c r="K28" s="2">
        <v>317345.75899999996</v>
      </c>
      <c r="L28" s="2">
        <v>316768.18</v>
      </c>
      <c r="M28" s="2">
        <v>319395.08</v>
      </c>
      <c r="N28" s="2">
        <v>333264.27599999995</v>
      </c>
      <c r="O28" s="2">
        <v>338787.89300000004</v>
      </c>
      <c r="P28" s="2">
        <v>335187.55839999998</v>
      </c>
      <c r="Q28" s="2">
        <v>359760.24100000004</v>
      </c>
      <c r="R28" s="2">
        <v>369342.97961399995</v>
      </c>
      <c r="S28" s="2">
        <v>365131.92099999997</v>
      </c>
      <c r="T28" s="2">
        <v>374777.87100000004</v>
      </c>
      <c r="U28" s="2">
        <v>379099.533</v>
      </c>
      <c r="V28" s="2">
        <v>389483.38</v>
      </c>
      <c r="W28" s="2">
        <v>399077.90699999989</v>
      </c>
      <c r="X28" s="2">
        <v>398134.64599999995</v>
      </c>
      <c r="Y28" s="2">
        <v>404023.36055999994</v>
      </c>
      <c r="Z28" s="2">
        <v>489728.39043783001</v>
      </c>
      <c r="AA28" s="2">
        <v>529370.74898327992</v>
      </c>
      <c r="AB28" s="2">
        <v>536648.48081035994</v>
      </c>
      <c r="AC28" s="2">
        <v>552703.83464033995</v>
      </c>
      <c r="AD28" s="2">
        <v>535994.82709386002</v>
      </c>
      <c r="AE28" s="2">
        <v>561756.20125302998</v>
      </c>
      <c r="AF28" s="2">
        <v>580361.79032191006</v>
      </c>
      <c r="AG28" s="2">
        <v>597273.52247030998</v>
      </c>
      <c r="AH28" s="2">
        <v>634432.26580509997</v>
      </c>
      <c r="AI28" s="2">
        <v>667726.19977796986</v>
      </c>
      <c r="AJ28" s="2">
        <v>692197.81040474994</v>
      </c>
      <c r="AK28" s="2">
        <v>697542.63082720002</v>
      </c>
      <c r="AL28" s="2">
        <v>713853.87643428007</v>
      </c>
      <c r="AM28" s="2">
        <v>728354.97872094996</v>
      </c>
      <c r="AN28" s="2">
        <v>725194.9122614899</v>
      </c>
      <c r="AO28" s="2">
        <v>750546.56480872002</v>
      </c>
      <c r="AP28" s="2">
        <v>772708.92134524987</v>
      </c>
      <c r="AQ28" s="2">
        <v>796155.44470413984</v>
      </c>
      <c r="AR28" s="2">
        <v>807052.54009870999</v>
      </c>
      <c r="AS28" s="2">
        <v>861224.41510106996</v>
      </c>
      <c r="AT28" s="2">
        <v>885705.92237882991</v>
      </c>
      <c r="AU28" s="2">
        <v>917842.45480276993</v>
      </c>
      <c r="AV28" s="2">
        <v>932975.71087354992</v>
      </c>
      <c r="AW28" s="2">
        <v>933731.88664755982</v>
      </c>
      <c r="AX28" s="2">
        <v>978614.5755819499</v>
      </c>
      <c r="AY28" s="2">
        <v>1037561.08704297</v>
      </c>
      <c r="AZ28" s="2">
        <v>1028434.2725967001</v>
      </c>
      <c r="BA28" s="2">
        <v>1029273.2380012298</v>
      </c>
      <c r="BB28" s="2">
        <v>1052024.6688134598</v>
      </c>
      <c r="BC28" s="2">
        <v>1079228.00733063</v>
      </c>
      <c r="BD28" s="2">
        <v>1157813.48123594</v>
      </c>
      <c r="BE28" s="2">
        <v>1188466.62190903</v>
      </c>
      <c r="BF28" s="2">
        <v>1203783.69343279</v>
      </c>
      <c r="BG28" s="2">
        <v>1262993.0990269799</v>
      </c>
      <c r="BH28" s="2">
        <v>1267412.1852076498</v>
      </c>
      <c r="BI28" s="2">
        <v>1291126.23752125</v>
      </c>
      <c r="BJ28" s="2">
        <v>1291077.6901471999</v>
      </c>
      <c r="BK28" s="2">
        <v>1310060.81908992</v>
      </c>
      <c r="BL28" s="2">
        <v>1325554.2021468699</v>
      </c>
      <c r="BM28" s="2">
        <v>1343584.7284726698</v>
      </c>
      <c r="BN28" s="2">
        <v>1337889.2567588999</v>
      </c>
      <c r="BO28" s="2">
        <v>1376508.2124971403</v>
      </c>
      <c r="BP28" s="2">
        <v>1425037.3119822</v>
      </c>
      <c r="BQ28" s="2">
        <v>1497386.0026424301</v>
      </c>
      <c r="BR28" s="2">
        <v>1526782.3303759601</v>
      </c>
      <c r="BS28" s="2">
        <v>1600613.6328159499</v>
      </c>
      <c r="BT28" s="2">
        <v>1586429.75007889</v>
      </c>
      <c r="BU28" s="2">
        <v>1609057.2641835799</v>
      </c>
      <c r="BV28" s="2">
        <v>1625435.04584232</v>
      </c>
      <c r="BW28" s="2">
        <v>1658317.8950258098</v>
      </c>
      <c r="BX28" s="2">
        <v>1680394.1620501799</v>
      </c>
      <c r="BY28" s="2">
        <v>1730106.7690187499</v>
      </c>
      <c r="BZ28" s="2">
        <v>1788154.5893962297</v>
      </c>
      <c r="CA28" s="2">
        <v>1818230.2972671299</v>
      </c>
      <c r="CB28" s="2">
        <v>1870160.8913491301</v>
      </c>
      <c r="CC28" s="2">
        <v>2005684.9820197199</v>
      </c>
      <c r="CD28" s="2">
        <v>2030622.90733685</v>
      </c>
      <c r="CE28" s="2">
        <v>2132306.8453849298</v>
      </c>
      <c r="CF28" s="2">
        <v>2182201.3078457499</v>
      </c>
      <c r="CG28" s="2">
        <v>2216016.2003445504</v>
      </c>
      <c r="CH28" s="2">
        <v>2285717.2930156123</v>
      </c>
      <c r="CI28" s="2">
        <v>2304786.1818069117</v>
      </c>
      <c r="CJ28" s="2">
        <v>2352179.4376069442</v>
      </c>
      <c r="CK28" s="2">
        <v>2401808.3654883513</v>
      </c>
      <c r="CL28" s="2">
        <v>2464821.7594222529</v>
      </c>
      <c r="CM28" s="2">
        <v>2522042.0308951661</v>
      </c>
      <c r="CN28" s="2">
        <v>2520931.5390495826</v>
      </c>
      <c r="CO28" s="2">
        <v>2600650.5422485899</v>
      </c>
      <c r="CP28" s="2">
        <v>2748322.9949666997</v>
      </c>
      <c r="CQ28" s="2">
        <v>2856765.87117858</v>
      </c>
      <c r="CR28" s="2">
        <v>2907416.2143177199</v>
      </c>
      <c r="CS28" s="2">
        <v>3026818.0383289298</v>
      </c>
      <c r="CT28" s="2">
        <v>3119091.7354147104</v>
      </c>
      <c r="CU28" s="2">
        <v>3186474.0264208103</v>
      </c>
      <c r="CV28" s="2">
        <v>3248289.2036850401</v>
      </c>
      <c r="CW28" s="2">
        <v>3369702.0945420796</v>
      </c>
      <c r="CX28" s="2">
        <v>3415803.8048027395</v>
      </c>
      <c r="CY28" s="2">
        <v>3502434.6513863299</v>
      </c>
      <c r="CZ28" s="2">
        <v>3195885.7604061896</v>
      </c>
      <c r="DA28" s="2">
        <v>3250560.0720498599</v>
      </c>
      <c r="DB28" s="2">
        <v>3453147.3743127398</v>
      </c>
      <c r="DC28" s="2">
        <v>3257363.0625517499</v>
      </c>
      <c r="DD28" s="2">
        <v>3491783.2221142799</v>
      </c>
      <c r="DE28" s="2">
        <v>3836104.3107456299</v>
      </c>
      <c r="DF28" s="2">
        <v>3984318.4035619395</v>
      </c>
      <c r="DG28" s="2">
        <v>3979269.7134094001</v>
      </c>
      <c r="DH28" s="2">
        <v>4017962.2736244095</v>
      </c>
      <c r="DI28" s="2">
        <v>4057646.3848801809</v>
      </c>
      <c r="DJ28" s="2">
        <v>4060742.3200123301</v>
      </c>
      <c r="DK28" s="2">
        <v>4081055.4698820701</v>
      </c>
      <c r="DL28" s="2">
        <v>4083963.51545873</v>
      </c>
      <c r="DM28" s="2">
        <v>4064586.3867814001</v>
      </c>
      <c r="DN28" s="2">
        <v>4126692.8582077599</v>
      </c>
      <c r="DO28" s="2">
        <v>4194303.9963427698</v>
      </c>
      <c r="DP28" s="2">
        <v>4198428.3503386797</v>
      </c>
      <c r="DQ28" s="2">
        <v>4281920.8921276899</v>
      </c>
      <c r="DR28" s="2">
        <v>4326348.9063856192</v>
      </c>
      <c r="DS28" s="2">
        <v>4317932.4390590303</v>
      </c>
      <c r="DT28" s="2">
        <v>4321046.8697853992</v>
      </c>
      <c r="DU28" s="2">
        <v>4459038.1420336897</v>
      </c>
      <c r="DV28" s="2">
        <v>4516941.4743805006</v>
      </c>
      <c r="DW28" s="2">
        <v>4513956.4655599892</v>
      </c>
      <c r="DX28" s="2">
        <v>4816570.5624418501</v>
      </c>
      <c r="DY28" s="2">
        <v>4786419.2911899695</v>
      </c>
      <c r="DZ28" s="2">
        <v>4940048.5483772196</v>
      </c>
      <c r="EA28" s="2">
        <v>4929619.7422771798</v>
      </c>
      <c r="EB28" s="2">
        <v>5077490.9994836105</v>
      </c>
      <c r="EC28" s="2">
        <v>5139434.74145847</v>
      </c>
      <c r="ED28" s="2">
        <v>5235706.0186278196</v>
      </c>
      <c r="EE28" s="2">
        <v>5308685.5183689492</v>
      </c>
      <c r="EF28" s="2">
        <v>5483577.375401699</v>
      </c>
      <c r="EG28" s="2">
        <v>5588481.51180398</v>
      </c>
      <c r="EH28" s="2">
        <v>5662564.7669325303</v>
      </c>
      <c r="EI28" s="2">
        <v>5846316.9102670895</v>
      </c>
      <c r="EJ28" s="2">
        <v>6058815.8201744901</v>
      </c>
      <c r="EK28" s="2">
        <v>6135306.6509901304</v>
      </c>
      <c r="EL28" s="2">
        <v>6202025.3010460902</v>
      </c>
      <c r="EM28" s="2">
        <v>6511419.8092777105</v>
      </c>
      <c r="EN28" s="2">
        <v>6754969.7763014697</v>
      </c>
      <c r="EO28" s="2">
        <v>6769918.8675048798</v>
      </c>
      <c r="EP28" s="2">
        <v>6669795.3993309801</v>
      </c>
      <c r="EQ28" s="2">
        <v>6679342.442700169</v>
      </c>
      <c r="ER28" s="2">
        <v>6792508.3692480801</v>
      </c>
      <c r="ES28" s="2">
        <v>6808206.4947227212</v>
      </c>
      <c r="ET28" s="2">
        <v>6990618.2661251798</v>
      </c>
      <c r="EU28" s="2">
        <v>7060445.5201723007</v>
      </c>
      <c r="EV28" s="2">
        <v>7104720.7064542295</v>
      </c>
      <c r="EW28" s="2">
        <v>7296099.8777490892</v>
      </c>
      <c r="EX28" s="2">
        <v>7397055.8883029195</v>
      </c>
      <c r="EY28" s="2">
        <v>7544632.0964302095</v>
      </c>
      <c r="EZ28" s="2">
        <v>7704156.3772405609</v>
      </c>
      <c r="FA28" s="2">
        <v>7737870.1965935901</v>
      </c>
      <c r="FB28" s="2">
        <v>7989020.8853057688</v>
      </c>
      <c r="FC28" s="2">
        <v>7858338.2118995907</v>
      </c>
      <c r="FD28" s="2">
        <v>7943143.480318049</v>
      </c>
      <c r="FE28" s="2">
        <v>8220114.1553178709</v>
      </c>
      <c r="FF28" s="2">
        <v>8417298.6589968614</v>
      </c>
      <c r="FG28" s="2">
        <v>8460869.7637632489</v>
      </c>
      <c r="FH28" s="2">
        <v>8439432.3873940706</v>
      </c>
      <c r="FI28" s="2">
        <v>8561347.2378352117</v>
      </c>
      <c r="FJ28" s="2">
        <v>8643707.7731015403</v>
      </c>
      <c r="FK28" s="2">
        <v>8779374.7025252208</v>
      </c>
      <c r="FL28" s="2">
        <v>8760425.4394302294</v>
      </c>
      <c r="FM28" s="2">
        <v>8989983.1701655705</v>
      </c>
      <c r="FN28" s="2">
        <v>9150934.0528165009</v>
      </c>
      <c r="FO28" s="2">
        <v>9306365.2787236087</v>
      </c>
      <c r="FP28" s="2">
        <v>9433558.3884632885</v>
      </c>
      <c r="FQ28" s="2">
        <v>8321038.25952705</v>
      </c>
      <c r="FR28" s="2">
        <v>9922589.6688642111</v>
      </c>
      <c r="FS28" s="2">
        <v>10014310.285932461</v>
      </c>
      <c r="FT28" s="2">
        <v>10285435.99266158</v>
      </c>
      <c r="FU28" s="2">
        <v>10411823.315023661</v>
      </c>
      <c r="FV28" s="2">
        <v>10500068.26194155</v>
      </c>
      <c r="FW28" s="2">
        <v>10587261.229444457</v>
      </c>
      <c r="FX28" s="2">
        <v>10776689.240467479</v>
      </c>
      <c r="FY28" s="2">
        <v>10805762.267053889</v>
      </c>
      <c r="FZ28" s="2">
        <v>10990903.23238712</v>
      </c>
      <c r="GA28" s="2">
        <v>11254487.72660102</v>
      </c>
      <c r="GB28" s="2">
        <v>11517961.40400013</v>
      </c>
      <c r="GC28" s="2">
        <v>11679062.020024769</v>
      </c>
      <c r="GD28" s="2">
        <v>12156255.832531251</v>
      </c>
      <c r="GE28" s="2">
        <v>12649109.88856826</v>
      </c>
      <c r="GF28" s="2">
        <v>12526779.54389417</v>
      </c>
      <c r="GG28" s="2">
        <v>12962374.560866751</v>
      </c>
      <c r="GH28" s="2">
        <v>13299232.489808148</v>
      </c>
      <c r="GI28" s="2">
        <v>13210120.558736429</v>
      </c>
      <c r="GJ28" s="2">
        <v>13414552.427939842</v>
      </c>
      <c r="GK28" s="2">
        <v>13572792.629652331</v>
      </c>
      <c r="GL28" s="2">
        <v>13788134.130800111</v>
      </c>
      <c r="GM28" s="2">
        <v>14061864.884764839</v>
      </c>
      <c r="GN28" s="2">
        <v>14204912.745871009</v>
      </c>
      <c r="GO28" s="2">
        <v>14198018.96384621</v>
      </c>
      <c r="GP28" s="2">
        <v>14058958.921889249</v>
      </c>
      <c r="GQ28" s="2">
        <v>14434044.762188021</v>
      </c>
      <c r="GR28" s="2">
        <v>14814227.277944742</v>
      </c>
      <c r="GS28" s="2">
        <v>14815684.550682129</v>
      </c>
      <c r="GT28" s="2">
        <v>14889977.015980141</v>
      </c>
      <c r="GU28" s="2">
        <v>14855031.872688971</v>
      </c>
      <c r="GV28" s="2">
        <v>14866913.205582721</v>
      </c>
      <c r="GW28" s="2">
        <v>14760024.679336421</v>
      </c>
      <c r="GX28" s="2">
        <v>14814969.66596951</v>
      </c>
      <c r="GY28" s="2">
        <v>14809230.969875321</v>
      </c>
      <c r="GZ28" s="2">
        <v>14894347.756313862</v>
      </c>
      <c r="HA28" s="2">
        <v>14893207.108894737</v>
      </c>
      <c r="HB28" s="2">
        <v>14957342.068496531</v>
      </c>
      <c r="HC28" s="2">
        <v>15257559.891872052</v>
      </c>
      <c r="HD28" s="2">
        <v>15390827.6153393</v>
      </c>
      <c r="HE28" s="2">
        <v>15324409.310147131</v>
      </c>
      <c r="HF28" s="2">
        <v>15236485.403253995</v>
      </c>
      <c r="HG28" s="2">
        <v>15242902.828259429</v>
      </c>
      <c r="HH28" s="2">
        <v>15357592.72296224</v>
      </c>
      <c r="HI28" s="2">
        <v>15516922.153497132</v>
      </c>
      <c r="HJ28" s="2">
        <v>15529980.36708416</v>
      </c>
      <c r="HK28" s="2">
        <v>15528987.946497532</v>
      </c>
      <c r="HL28" s="2">
        <v>15177812.379052149</v>
      </c>
      <c r="HM28" s="2">
        <v>15413682.7129604</v>
      </c>
      <c r="HN28" s="2">
        <v>15566163.745819699</v>
      </c>
      <c r="HO28" s="2">
        <v>15910223.316113651</v>
      </c>
      <c r="HP28" s="2">
        <v>16139376.318047099</v>
      </c>
      <c r="HQ28" s="2">
        <v>15757949.260777993</v>
      </c>
      <c r="HR28" s="2">
        <v>16237667.107760459</v>
      </c>
      <c r="HS28" s="2">
        <v>15137849.862103656</v>
      </c>
      <c r="HT28" s="2">
        <v>16147932.648821052</v>
      </c>
      <c r="HU28" s="2">
        <v>16425007.538739601</v>
      </c>
      <c r="HV28" s="2">
        <v>16392303.31770353</v>
      </c>
      <c r="HW28" s="21">
        <v>16963673.482816331</v>
      </c>
      <c r="HX28" s="2">
        <v>17247720.340365313</v>
      </c>
      <c r="HY28" s="2">
        <v>16903463.341496415</v>
      </c>
      <c r="HZ28" s="2">
        <v>16382533.066372432</v>
      </c>
      <c r="IA28" s="2">
        <v>17255390.811993495</v>
      </c>
      <c r="IB28" s="2">
        <v>17304900.601184908</v>
      </c>
      <c r="IC28" s="2">
        <v>17612598.659854501</v>
      </c>
      <c r="ID28" s="2">
        <v>17533206.62019274</v>
      </c>
      <c r="IE28" s="2">
        <v>17783195.720008072</v>
      </c>
      <c r="IF28" s="2">
        <v>17261631.71838738</v>
      </c>
      <c r="IG28" s="2">
        <v>17180093.222878896</v>
      </c>
      <c r="IH28" s="2">
        <v>17651963.039096724</v>
      </c>
      <c r="II28" s="2">
        <v>17822992.316803329</v>
      </c>
      <c r="IJ28" s="2">
        <v>17918484.86263587</v>
      </c>
      <c r="IK28" s="2">
        <v>18047232.060355712</v>
      </c>
      <c r="IL28" s="2">
        <v>18085781.128757771</v>
      </c>
      <c r="IM28" s="2">
        <v>18153663.134946741</v>
      </c>
      <c r="IN28" s="2">
        <v>18281405.777223669</v>
      </c>
      <c r="IO28" s="2">
        <v>18346413.778926741</v>
      </c>
      <c r="IP28" s="2">
        <v>18744866.418276899</v>
      </c>
      <c r="IQ28" s="2">
        <v>19065798.166234341</v>
      </c>
      <c r="IR28" s="2">
        <v>18794889.24829236</v>
      </c>
      <c r="IS28" s="2">
        <v>18924581.53184738</v>
      </c>
      <c r="IT28" s="2">
        <v>18852287.370758772</v>
      </c>
      <c r="IU28" s="2">
        <v>18843030.98198954</v>
      </c>
      <c r="IV28" s="2">
        <v>18883432.208480299</v>
      </c>
      <c r="IW28" s="2">
        <v>18978654.36010078</v>
      </c>
      <c r="IX28" s="2">
        <v>19138018.07994527</v>
      </c>
      <c r="IY28" s="2">
        <v>19148770.397893842</v>
      </c>
      <c r="IZ28" s="2">
        <v>19347515.455786999</v>
      </c>
      <c r="JA28" s="2">
        <v>19453263.393857408</v>
      </c>
      <c r="JB28" s="2">
        <v>19719414.381924838</v>
      </c>
      <c r="JC28" s="2">
        <v>19857257.38270919</v>
      </c>
      <c r="JD28" s="2">
        <v>20102848.206554927</v>
      </c>
      <c r="JE28" s="2">
        <v>20675313.966497537</v>
      </c>
      <c r="JF28" s="2">
        <v>21071712.142085869</v>
      </c>
      <c r="JG28" s="2">
        <v>21106749.739597559</v>
      </c>
      <c r="JH28" s="2">
        <v>21901160.499248013</v>
      </c>
      <c r="JI28" s="2">
        <v>22331032.405687101</v>
      </c>
      <c r="JJ28" s="2">
        <v>22516917.449406099</v>
      </c>
      <c r="JK28" s="2">
        <v>22923044.719754156</v>
      </c>
      <c r="JL28" s="2">
        <v>23610856.452178162</v>
      </c>
      <c r="JM28" s="2">
        <v>23902278.207984146</v>
      </c>
      <c r="JN28" s="2">
        <v>24342161.328862209</v>
      </c>
      <c r="JO28" s="2">
        <v>24806620.050559387</v>
      </c>
      <c r="JP28" s="2">
        <v>25524091.943548873</v>
      </c>
      <c r="JQ28" s="2">
        <v>25975820.406258304</v>
      </c>
      <c r="JR28" s="2">
        <v>26446168.897509892</v>
      </c>
      <c r="JS28" s="2">
        <v>26611950.623424951</v>
      </c>
      <c r="JT28" s="2">
        <v>26987709.96174695</v>
      </c>
      <c r="JU28" s="2">
        <v>27550745.032435939</v>
      </c>
      <c r="JV28" s="2">
        <v>27609546.286443926</v>
      </c>
      <c r="JW28" s="2">
        <v>28159343.928460717</v>
      </c>
      <c r="JX28" s="2">
        <v>28860761.365622763</v>
      </c>
      <c r="JY28" s="2">
        <v>28835468.177667156</v>
      </c>
      <c r="JZ28" s="2">
        <v>29285534.815840818</v>
      </c>
      <c r="KA28" s="2">
        <v>29628200.15091984</v>
      </c>
      <c r="KB28" s="2">
        <v>30036610.175096914</v>
      </c>
      <c r="KC28" s="2">
        <v>30653384.295000069</v>
      </c>
      <c r="KD28" s="2">
        <v>30819097.013726726</v>
      </c>
      <c r="KE28" s="2">
        <v>31161876.89092771</v>
      </c>
      <c r="KF28" s="2">
        <v>31418903.450988051</v>
      </c>
      <c r="KG28" s="2">
        <v>32071199.140887458</v>
      </c>
      <c r="KH28" s="2">
        <v>32522657.979728468</v>
      </c>
      <c r="KI28" s="2">
        <v>32605122.888476051</v>
      </c>
      <c r="KJ28" s="2">
        <v>33497329.152296197</v>
      </c>
      <c r="KK28" s="2">
        <v>33436615.186271492</v>
      </c>
      <c r="KL28" s="2">
        <v>33691867.803234138</v>
      </c>
      <c r="KM28" s="2">
        <v>33994097.668688595</v>
      </c>
      <c r="KN28" s="2">
        <v>34401054.621770561</v>
      </c>
      <c r="KO28" s="2">
        <v>34644934.54876332</v>
      </c>
      <c r="KP28" s="2">
        <v>34319059.634729907</v>
      </c>
      <c r="KQ28" s="2">
        <v>34765249.171528667</v>
      </c>
      <c r="KR28" s="2">
        <v>35103822.560828693</v>
      </c>
      <c r="KS28" s="2">
        <v>35939124.304544374</v>
      </c>
      <c r="KT28" s="2">
        <v>36672345.840617858</v>
      </c>
      <c r="KU28" s="2">
        <v>37610841.468785152</v>
      </c>
      <c r="KV28" s="2">
        <v>38337676.858946003</v>
      </c>
      <c r="KW28" s="2">
        <v>38797708.107960463</v>
      </c>
      <c r="KX28" s="2">
        <v>39296900.896163359</v>
      </c>
      <c r="KY28" s="2">
        <f>[1]ODCS!KB243+('[1]Analytical Summary'!KB31)*1000</f>
        <v>39822357.668061286</v>
      </c>
      <c r="KZ28" s="2">
        <f>[1]ODCS!KC243+('[1]Analytical Summary'!KC31)*1000</f>
        <v>40218263.158037916</v>
      </c>
      <c r="LA28" s="2">
        <v>41135141.347007729</v>
      </c>
      <c r="LB28" s="2">
        <v>42243311.039216138</v>
      </c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</row>
    <row r="29" spans="1:386" x14ac:dyDescent="0.3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3"/>
      <c r="HR29" s="3"/>
      <c r="HS29" s="3"/>
      <c r="HT29" s="3"/>
      <c r="HU29" s="3"/>
      <c r="HV29" s="3"/>
      <c r="HW29" s="20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</row>
    <row r="30" spans="1:386" x14ac:dyDescent="0.35">
      <c r="A30" s="2" t="s">
        <v>23</v>
      </c>
      <c r="B30" s="2"/>
      <c r="C30" s="2">
        <v>483947.61111111112</v>
      </c>
      <c r="D30" s="2">
        <v>483948.61111111101</v>
      </c>
      <c r="E30" s="2">
        <v>483949.61111111101</v>
      </c>
      <c r="F30" s="2">
        <v>483950.61111111101</v>
      </c>
      <c r="G30" s="2">
        <v>483951.61111111101</v>
      </c>
      <c r="H30" s="2">
        <v>483952.61111111101</v>
      </c>
      <c r="I30" s="2">
        <v>483953.61111111101</v>
      </c>
      <c r="J30" s="2">
        <v>483954.61111111101</v>
      </c>
      <c r="K30" s="2">
        <v>483955.61111111101</v>
      </c>
      <c r="L30" s="2">
        <v>483956.61111111101</v>
      </c>
      <c r="M30" s="2">
        <v>483957.61111111101</v>
      </c>
      <c r="N30" s="2">
        <v>483958.61111111101</v>
      </c>
      <c r="O30" s="2">
        <v>483959.61111111101</v>
      </c>
      <c r="P30" s="2">
        <v>483960.61111111101</v>
      </c>
      <c r="Q30" s="2">
        <v>483961.61111111101</v>
      </c>
      <c r="R30" s="2">
        <v>483962.61111111101</v>
      </c>
      <c r="S30" s="2">
        <v>483963.61111111101</v>
      </c>
      <c r="T30" s="2">
        <v>483964.61111111101</v>
      </c>
      <c r="U30" s="2">
        <v>483965.61111111101</v>
      </c>
      <c r="V30" s="2">
        <v>483966.61111111101</v>
      </c>
      <c r="W30" s="2">
        <v>483967.61111111101</v>
      </c>
      <c r="X30" s="2">
        <v>483968.61111111101</v>
      </c>
      <c r="Y30" s="2">
        <v>483969.61111111101</v>
      </c>
      <c r="Z30" s="2">
        <v>591311.50444326724</v>
      </c>
      <c r="AA30" s="2">
        <v>588219.2189330667</v>
      </c>
      <c r="AB30" s="2">
        <v>591577.75116873346</v>
      </c>
      <c r="AC30" s="2">
        <v>575949.94221198501</v>
      </c>
      <c r="AD30" s="2">
        <v>564580.88277049887</v>
      </c>
      <c r="AE30" s="2">
        <v>600392.45047620486</v>
      </c>
      <c r="AF30" s="2">
        <v>600693.7568416564</v>
      </c>
      <c r="AG30" s="2">
        <v>632017.15162787307</v>
      </c>
      <c r="AH30" s="2">
        <v>676072.65513793682</v>
      </c>
      <c r="AI30" s="2">
        <v>730523.87257149862</v>
      </c>
      <c r="AJ30" s="2">
        <v>732138.06714320194</v>
      </c>
      <c r="AK30" s="2">
        <v>724951.52676886995</v>
      </c>
      <c r="AL30" s="2">
        <v>705489.53241814056</v>
      </c>
      <c r="AM30" s="2">
        <v>695957.3454034751</v>
      </c>
      <c r="AN30" s="2">
        <v>705901.59087834728</v>
      </c>
      <c r="AO30" s="2">
        <v>667902.68924510572</v>
      </c>
      <c r="AP30" s="2">
        <v>655218.57724318164</v>
      </c>
      <c r="AQ30" s="2">
        <v>684107.75268045196</v>
      </c>
      <c r="AR30" s="2">
        <v>686194.41635283339</v>
      </c>
      <c r="AS30" s="2">
        <v>728935.91475379234</v>
      </c>
      <c r="AT30" s="2">
        <v>733757.08639679663</v>
      </c>
      <c r="AU30" s="2">
        <v>781759.56093718472</v>
      </c>
      <c r="AV30" s="2">
        <v>755702.28301950323</v>
      </c>
      <c r="AW30" s="2">
        <v>782993.21936850343</v>
      </c>
      <c r="AX30" s="2">
        <v>797440.07689991943</v>
      </c>
      <c r="AY30" s="2">
        <v>799800.67593514337</v>
      </c>
      <c r="AZ30" s="2">
        <v>797909.38164846716</v>
      </c>
      <c r="BA30" s="2">
        <v>817839.09446362441</v>
      </c>
      <c r="BB30" s="2">
        <v>798690.17671942001</v>
      </c>
      <c r="BC30" s="2">
        <v>816530.70010399166</v>
      </c>
      <c r="BD30" s="2">
        <v>850756.94553903188</v>
      </c>
      <c r="BE30" s="2">
        <v>883107.21056616516</v>
      </c>
      <c r="BF30" s="2">
        <v>926328.15932378208</v>
      </c>
      <c r="BG30" s="2">
        <v>957572.59646783408</v>
      </c>
      <c r="BH30" s="2">
        <v>954444.90215360897</v>
      </c>
      <c r="BI30" s="2">
        <v>1002765.8080097444</v>
      </c>
      <c r="BJ30" s="2">
        <v>1031884.3736433364</v>
      </c>
      <c r="BK30" s="2">
        <v>1013509.5379876081</v>
      </c>
      <c r="BL30" s="2">
        <v>1042432.4837383551</v>
      </c>
      <c r="BM30" s="2">
        <v>1058205.2670642897</v>
      </c>
      <c r="BN30" s="2">
        <v>1021681.6354572856</v>
      </c>
      <c r="BO30" s="2">
        <v>1060912.0959856901</v>
      </c>
      <c r="BP30" s="2">
        <v>1078865.7513493898</v>
      </c>
      <c r="BQ30" s="2">
        <v>1143481.4229759041</v>
      </c>
      <c r="BR30" s="2">
        <v>1145029.9546728639</v>
      </c>
      <c r="BS30" s="2">
        <v>1218871.2354314895</v>
      </c>
      <c r="BT30" s="2">
        <v>1271945.2309530233</v>
      </c>
      <c r="BU30" s="2">
        <v>1329266.8409746995</v>
      </c>
      <c r="BV30" s="2">
        <v>1320201.714059314</v>
      </c>
      <c r="BW30" s="2">
        <v>1277810.9211512725</v>
      </c>
      <c r="BX30" s="2">
        <v>1294954.3699454793</v>
      </c>
      <c r="BY30" s="2">
        <v>1304128.7384031522</v>
      </c>
      <c r="BZ30" s="2">
        <v>1301309.9896922335</v>
      </c>
      <c r="CA30" s="2">
        <v>1325269.9331859441</v>
      </c>
      <c r="CB30" s="2">
        <v>1301824.2391656938</v>
      </c>
      <c r="CC30" s="2">
        <v>1403308.8150039276</v>
      </c>
      <c r="CD30" s="2">
        <v>1439045.6753440017</v>
      </c>
      <c r="CE30" s="2">
        <v>1429143.9989705505</v>
      </c>
      <c r="CF30" s="2">
        <v>1486036.9097588011</v>
      </c>
      <c r="CG30" s="2">
        <v>1534757.3228721938</v>
      </c>
      <c r="CH30" s="2">
        <v>1557003.118650631</v>
      </c>
      <c r="CI30" s="2">
        <v>1537566.067294531</v>
      </c>
      <c r="CJ30" s="2">
        <v>1582218.3947880801</v>
      </c>
      <c r="CK30" s="2">
        <v>1585869.3477960827</v>
      </c>
      <c r="CL30" s="2">
        <v>1598157.9188320523</v>
      </c>
      <c r="CM30" s="2">
        <v>1687269.9932176427</v>
      </c>
      <c r="CN30" s="2">
        <v>1685160.7317009296</v>
      </c>
      <c r="CO30" s="2">
        <v>1741439.309317861</v>
      </c>
      <c r="CP30" s="2">
        <v>1774198.91490261</v>
      </c>
      <c r="CQ30" s="2">
        <v>1836190.7641247804</v>
      </c>
      <c r="CR30" s="2">
        <v>1855272.9079597213</v>
      </c>
      <c r="CS30" s="2">
        <v>1843362.9238102508</v>
      </c>
      <c r="CT30" s="2">
        <v>1881050.5756182345</v>
      </c>
      <c r="CU30" s="2">
        <v>1922064.0738667636</v>
      </c>
      <c r="CV30" s="2">
        <v>1910334.5099957732</v>
      </c>
      <c r="CW30" s="2">
        <v>1922213.9852461782</v>
      </c>
      <c r="CX30" s="2">
        <v>1962683.880179221</v>
      </c>
      <c r="CY30" s="2">
        <v>1949179.3434759323</v>
      </c>
      <c r="CZ30" s="2">
        <v>2053668.1597304854</v>
      </c>
      <c r="DA30" s="2">
        <v>2119643.6902464344</v>
      </c>
      <c r="DB30" s="2">
        <v>2183762.7629467133</v>
      </c>
      <c r="DC30" s="2">
        <v>2349725.9356182432</v>
      </c>
      <c r="DD30" s="2">
        <v>2367874.2528799837</v>
      </c>
      <c r="DE30" s="2">
        <v>2365029.3764193389</v>
      </c>
      <c r="DF30" s="2">
        <v>2318106.3806674434</v>
      </c>
      <c r="DG30" s="2">
        <v>2431134.8803439098</v>
      </c>
      <c r="DH30" s="2">
        <v>2490228.9943996901</v>
      </c>
      <c r="DI30" s="2">
        <v>2497086.63507846</v>
      </c>
      <c r="DJ30" s="2">
        <v>2513813.0374708506</v>
      </c>
      <c r="DK30" s="2">
        <v>2541740.7747994801</v>
      </c>
      <c r="DL30" s="2">
        <v>2601722.8584853001</v>
      </c>
      <c r="DM30" s="2">
        <v>2783717.7148376945</v>
      </c>
      <c r="DN30" s="2">
        <v>2841286.038003284</v>
      </c>
      <c r="DO30" s="2">
        <v>2845721.5852997801</v>
      </c>
      <c r="DP30" s="2">
        <v>2857043.9478650033</v>
      </c>
      <c r="DQ30" s="2">
        <v>2909314.2384740626</v>
      </c>
      <c r="DR30" s="2">
        <v>2936049.585886322</v>
      </c>
      <c r="DS30" s="2">
        <v>2986643.501560559</v>
      </c>
      <c r="DT30" s="2">
        <v>2962718.2218042118</v>
      </c>
      <c r="DU30" s="2">
        <v>3026439.8082155436</v>
      </c>
      <c r="DV30" s="2">
        <v>3057127.1302426099</v>
      </c>
      <c r="DW30" s="2">
        <v>3042100</v>
      </c>
      <c r="DX30" s="2">
        <v>3138476.0518718902</v>
      </c>
      <c r="DY30" s="2">
        <v>3400035.6203994094</v>
      </c>
      <c r="DZ30" s="2">
        <v>3404896.7573527796</v>
      </c>
      <c r="EA30" s="2">
        <v>3450762.1107931142</v>
      </c>
      <c r="EB30" s="2">
        <v>3495118.2881394541</v>
      </c>
      <c r="EC30" s="2">
        <v>3500576.304326246</v>
      </c>
      <c r="ED30" s="2">
        <v>3523557.4521369226</v>
      </c>
      <c r="EE30" s="2">
        <v>3501676.6335185254</v>
      </c>
      <c r="EF30" s="2">
        <v>3580358.5409532655</v>
      </c>
      <c r="EG30" s="2">
        <v>3625335.641384671</v>
      </c>
      <c r="EH30" s="2">
        <v>3571030.2380370139</v>
      </c>
      <c r="EI30" s="2">
        <v>3639310.932890723</v>
      </c>
      <c r="EJ30" s="2">
        <v>3745625.9315098706</v>
      </c>
      <c r="EK30" s="2">
        <v>3846649.0229010792</v>
      </c>
      <c r="EL30" s="2">
        <v>4051581.1076002899</v>
      </c>
      <c r="EM30" s="2">
        <v>4094563.7740999451</v>
      </c>
      <c r="EN30" s="2">
        <v>4255745.2723071044</v>
      </c>
      <c r="EO30" s="2">
        <v>4211735.1929912008</v>
      </c>
      <c r="EP30" s="2">
        <v>4221867.1252791705</v>
      </c>
      <c r="EQ30" s="2">
        <v>4193905.1784911915</v>
      </c>
      <c r="ER30" s="2">
        <v>4080306.649343695</v>
      </c>
      <c r="ES30" s="2">
        <v>4014529.0082904417</v>
      </c>
      <c r="ET30" s="2">
        <v>3970884.0409648446</v>
      </c>
      <c r="EU30" s="2">
        <v>4103072.3133485224</v>
      </c>
      <c r="EV30" s="2">
        <v>4276462.2342125485</v>
      </c>
      <c r="EW30" s="2">
        <v>4406883.9724905761</v>
      </c>
      <c r="EX30" s="2">
        <v>4590523.5246768538</v>
      </c>
      <c r="EY30" s="2">
        <v>4582802.5004813978</v>
      </c>
      <c r="EZ30" s="2">
        <v>4545295.6925761094</v>
      </c>
      <c r="FA30" s="2">
        <v>4705174.0443806238</v>
      </c>
      <c r="FB30" s="2">
        <v>4684630.1585815037</v>
      </c>
      <c r="FC30" s="2">
        <v>4620225.5717277471</v>
      </c>
      <c r="FD30" s="2">
        <v>4699061.6127150711</v>
      </c>
      <c r="FE30" s="2">
        <v>4669187.9250650406</v>
      </c>
      <c r="FF30" s="2">
        <v>4739277.7406605398</v>
      </c>
      <c r="FG30" s="2">
        <v>4883424.8738905266</v>
      </c>
      <c r="FH30" s="2">
        <v>4898339.6756287906</v>
      </c>
      <c r="FI30" s="2">
        <v>5060391.2872123113</v>
      </c>
      <c r="FJ30" s="2">
        <v>5146505.4866875401</v>
      </c>
      <c r="FK30" s="2">
        <v>5137246.9552639509</v>
      </c>
      <c r="FL30" s="2">
        <v>5220646.2090954799</v>
      </c>
      <c r="FM30" s="2">
        <v>5203646.2433536761</v>
      </c>
      <c r="FN30" s="2">
        <v>5249706.4922646796</v>
      </c>
      <c r="FO30" s="2">
        <v>5169270.4327736571</v>
      </c>
      <c r="FP30" s="2">
        <v>5277493.4357048655</v>
      </c>
      <c r="FQ30" s="2">
        <v>5323852.5122784935</v>
      </c>
      <c r="FR30" s="2">
        <v>5300010.6547225518</v>
      </c>
      <c r="FS30" s="2">
        <v>5457187.9964496903</v>
      </c>
      <c r="FT30" s="2">
        <v>5571819.3110330626</v>
      </c>
      <c r="FU30" s="2">
        <v>5682352.2341637649</v>
      </c>
      <c r="FV30" s="2">
        <v>5778299.3743729983</v>
      </c>
      <c r="FW30" s="2">
        <v>5904625.2465637522</v>
      </c>
      <c r="FX30" s="2">
        <v>5868349.7092942577</v>
      </c>
      <c r="FY30" s="2">
        <v>5866909.0558691584</v>
      </c>
      <c r="FZ30" s="2">
        <v>6011059.5038647885</v>
      </c>
      <c r="GA30" s="2">
        <v>5934237.3971466469</v>
      </c>
      <c r="GB30" s="2">
        <v>5906631.8477739207</v>
      </c>
      <c r="GC30" s="2">
        <v>5844185.5590493977</v>
      </c>
      <c r="GD30" s="2">
        <v>5728781.9872323377</v>
      </c>
      <c r="GE30" s="2">
        <v>5752844.9149697637</v>
      </c>
      <c r="GF30" s="2">
        <v>6176271.6124772094</v>
      </c>
      <c r="GG30" s="2">
        <v>6462101.2578075696</v>
      </c>
      <c r="GH30" s="2">
        <v>6732859.67969409</v>
      </c>
      <c r="GI30" s="2">
        <v>6736713.8255111706</v>
      </c>
      <c r="GJ30" s="2">
        <v>6634747.0960429413</v>
      </c>
      <c r="GK30" s="2">
        <v>6747430.2926248461</v>
      </c>
      <c r="GL30" s="2">
        <v>6862468.0681099975</v>
      </c>
      <c r="GM30" s="2">
        <v>6640035.7811331199</v>
      </c>
      <c r="GN30" s="2">
        <v>6539174.4526707362</v>
      </c>
      <c r="GO30" s="2">
        <v>6533045.6890018797</v>
      </c>
      <c r="GP30" s="2">
        <v>6433636.39185494</v>
      </c>
      <c r="GQ30" s="2">
        <v>6453359.3975346228</v>
      </c>
      <c r="GR30" s="2">
        <v>6623511.9176328098</v>
      </c>
      <c r="GS30" s="2">
        <v>6584945.9791423287</v>
      </c>
      <c r="GT30" s="2">
        <v>6599351.2538465401</v>
      </c>
      <c r="GU30" s="2">
        <v>6635862.9183262261</v>
      </c>
      <c r="GV30" s="2">
        <v>6576439.3726665499</v>
      </c>
      <c r="GW30" s="2">
        <v>6754165.7962605692</v>
      </c>
      <c r="GX30" s="2">
        <v>6980358.7300765207</v>
      </c>
      <c r="GY30" s="2">
        <v>6658058.8036050405</v>
      </c>
      <c r="GZ30" s="2">
        <v>6510420.0816593496</v>
      </c>
      <c r="HA30" s="2">
        <v>6433620.6885832762</v>
      </c>
      <c r="HB30" s="2">
        <v>6487587.8609122392</v>
      </c>
      <c r="HC30" s="2">
        <v>6540743.6116560502</v>
      </c>
      <c r="HD30" s="2">
        <v>6695101.5952426335</v>
      </c>
      <c r="HE30" s="2">
        <v>6682598.5835349727</v>
      </c>
      <c r="HF30" s="2">
        <v>6698559.8976180432</v>
      </c>
      <c r="HG30" s="2">
        <v>6792568.3412593482</v>
      </c>
      <c r="HH30" s="2">
        <v>6487328.3507822482</v>
      </c>
      <c r="HI30" s="2">
        <v>6867156.804740712</v>
      </c>
      <c r="HJ30" s="2">
        <v>7024470.5045849374</v>
      </c>
      <c r="HK30" s="2">
        <v>7015055.7207260588</v>
      </c>
      <c r="HL30" s="2">
        <v>6963803.0766122993</v>
      </c>
      <c r="HM30" s="2">
        <v>6829151.69997181</v>
      </c>
      <c r="HN30" s="2">
        <v>6669423.874384434</v>
      </c>
      <c r="HO30" s="2">
        <v>6611882.4571693577</v>
      </c>
      <c r="HP30" s="2">
        <v>6960446.9824867994</v>
      </c>
      <c r="HQ30" s="2">
        <v>6870809.6148271002</v>
      </c>
      <c r="HR30" s="2">
        <v>6748869.1941075809</v>
      </c>
      <c r="HS30" s="2">
        <v>6633419.3826262001</v>
      </c>
      <c r="HT30" s="2">
        <v>6612989.7718400797</v>
      </c>
      <c r="HU30" s="2">
        <v>6628678.5568306418</v>
      </c>
      <c r="HV30" s="2">
        <v>6921405.4007555479</v>
      </c>
      <c r="HW30" s="21">
        <v>6836227.4525499064</v>
      </c>
      <c r="HX30" s="2">
        <v>6796504.1090348447</v>
      </c>
      <c r="HY30" s="2">
        <v>6877675.1517725913</v>
      </c>
      <c r="HZ30" s="2">
        <v>6790896.3163777087</v>
      </c>
      <c r="IA30" s="2">
        <v>6873238.1976365903</v>
      </c>
      <c r="IB30" s="2">
        <v>7186272.9703684663</v>
      </c>
      <c r="IC30" s="2">
        <v>7376344.7745295512</v>
      </c>
      <c r="ID30" s="2">
        <v>7103376.4603557689</v>
      </c>
      <c r="IE30" s="2">
        <v>7175412.7000815347</v>
      </c>
      <c r="IF30" s="2">
        <v>7334770.5561867906</v>
      </c>
      <c r="IG30" s="2">
        <v>7386020.8097100826</v>
      </c>
      <c r="IH30" s="2">
        <v>7489854.4840054782</v>
      </c>
      <c r="II30" s="2">
        <v>7221800.5518869264</v>
      </c>
      <c r="IJ30" s="2">
        <v>7005213.5581666315</v>
      </c>
      <c r="IK30" s="2">
        <v>6958437.0354547501</v>
      </c>
      <c r="IL30" s="2">
        <v>7378292.2549615521</v>
      </c>
      <c r="IM30" s="2">
        <v>7354178.6926466692</v>
      </c>
      <c r="IN30" s="2">
        <v>7851819.0362716708</v>
      </c>
      <c r="IO30" s="2">
        <v>7942405.1321033426</v>
      </c>
      <c r="IP30" s="2">
        <v>7624731.5331491204</v>
      </c>
      <c r="IQ30" s="2">
        <v>7368219.2253918303</v>
      </c>
      <c r="IR30" s="2">
        <v>7288525.8205835791</v>
      </c>
      <c r="IS30" s="2">
        <v>7498079.3131227763</v>
      </c>
      <c r="IT30" s="2">
        <v>7523056.4282990424</v>
      </c>
      <c r="IU30" s="2">
        <v>7179906.7256068652</v>
      </c>
      <c r="IV30" s="2">
        <v>7168039.1936159385</v>
      </c>
      <c r="IW30" s="2">
        <v>7166619.6217430681</v>
      </c>
      <c r="IX30" s="2">
        <v>7628419.3324065115</v>
      </c>
      <c r="IY30" s="2">
        <v>7659946.3255521487</v>
      </c>
      <c r="IZ30" s="2">
        <v>8037020.0129054543</v>
      </c>
      <c r="JA30" s="2">
        <v>8312058.4769982994</v>
      </c>
      <c r="JB30" s="2">
        <v>8073182.6194716347</v>
      </c>
      <c r="JC30" s="2">
        <v>8004900.4066250445</v>
      </c>
      <c r="JD30" s="2">
        <v>8267568.8521608431</v>
      </c>
      <c r="JE30" s="2">
        <v>8559087.5190454796</v>
      </c>
      <c r="JF30" s="2">
        <v>8772806.8747233208</v>
      </c>
      <c r="JG30" s="2">
        <v>8529768.9785921481</v>
      </c>
      <c r="JH30" s="2">
        <v>8725680.0468129516</v>
      </c>
      <c r="JI30" s="2">
        <v>8639797.655780565</v>
      </c>
      <c r="JJ30" s="2">
        <v>8639797.655780565</v>
      </c>
      <c r="JK30" s="2">
        <v>8818783.8856068477</v>
      </c>
      <c r="JL30" s="2">
        <v>9063325.9570758156</v>
      </c>
      <c r="JM30" s="2">
        <v>9339355.5277277995</v>
      </c>
      <c r="JN30" s="2">
        <v>9903380.9964298103</v>
      </c>
      <c r="JO30" s="2">
        <v>9788968.1238763612</v>
      </c>
      <c r="JP30" s="2">
        <v>9835442.2649188489</v>
      </c>
      <c r="JQ30" s="2">
        <v>9706801.2385127693</v>
      </c>
      <c r="JR30" s="2">
        <v>9480996.6987976506</v>
      </c>
      <c r="JS30" s="2">
        <v>9676629.5939405244</v>
      </c>
      <c r="JT30" s="2">
        <v>9455574.1950080991</v>
      </c>
      <c r="JU30" s="2">
        <v>9402086.2121220902</v>
      </c>
      <c r="JV30" s="2">
        <v>9408363.9610575307</v>
      </c>
      <c r="JW30" s="2">
        <v>9666517.9714256804</v>
      </c>
      <c r="JX30" s="2">
        <v>9797353.8099694289</v>
      </c>
      <c r="JY30" s="2">
        <v>10203211.773257952</v>
      </c>
      <c r="JZ30" s="2">
        <v>10356905.225965636</v>
      </c>
      <c r="KA30" s="2">
        <v>10387765.6149245</v>
      </c>
      <c r="KB30" s="2">
        <v>10162118.446887225</v>
      </c>
      <c r="KC30" s="2">
        <v>9965824.8802694548</v>
      </c>
      <c r="KD30" s="2">
        <v>10183649.465392264</v>
      </c>
      <c r="KE30" s="2">
        <v>10261115.509953428</v>
      </c>
      <c r="KF30" s="2">
        <v>10401517.986253239</v>
      </c>
      <c r="KG30" s="2">
        <v>10534580.154699801</v>
      </c>
      <c r="KH30" s="2">
        <v>10305887.614566112</v>
      </c>
      <c r="KI30" s="2">
        <v>10556668.355380638</v>
      </c>
      <c r="KJ30" s="2">
        <v>11040005.262844313</v>
      </c>
      <c r="KK30" s="2">
        <v>10896500</v>
      </c>
      <c r="KL30" s="2">
        <v>11053055.097487999</v>
      </c>
      <c r="KM30" s="2">
        <v>11223064.0978854</v>
      </c>
      <c r="KN30" s="2">
        <v>11568662.3616121</v>
      </c>
      <c r="KO30" s="2">
        <v>11755644.574624525</v>
      </c>
      <c r="KP30" s="2">
        <v>11988734.823472848</v>
      </c>
      <c r="KQ30" s="2">
        <v>11988734.823472848</v>
      </c>
      <c r="KR30" s="2">
        <v>11767116.527703451</v>
      </c>
      <c r="KS30" s="2">
        <v>12138668.3613306</v>
      </c>
      <c r="KT30" s="2">
        <v>11779560.148260446</v>
      </c>
      <c r="KU30" s="2">
        <v>11803928.668678334</v>
      </c>
      <c r="KV30" s="2">
        <v>12165447.6533067</v>
      </c>
      <c r="KW30" s="2">
        <v>13157490.472190909</v>
      </c>
      <c r="KX30" s="2">
        <v>13523558.494381253</v>
      </c>
      <c r="KY30" s="2">
        <f>'[1]Analytical Summary'!KB182*1000</f>
        <v>13838647.8177906</v>
      </c>
      <c r="KZ30" s="2">
        <f>'[1]Analytical Summary'!KC182*1000</f>
        <v>14530662.191048957</v>
      </c>
      <c r="LA30" s="2">
        <v>15282628.150786396</v>
      </c>
      <c r="LB30" s="2">
        <v>15302895.4016797</v>
      </c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</row>
    <row r="31" spans="1:386" x14ac:dyDescent="0.35">
      <c r="A31" s="2" t="s">
        <v>24</v>
      </c>
      <c r="B31" s="2"/>
      <c r="C31" s="2">
        <v>475438</v>
      </c>
      <c r="D31" s="2">
        <v>481766</v>
      </c>
      <c r="E31" s="2">
        <v>472110</v>
      </c>
      <c r="F31" s="2">
        <v>485525</v>
      </c>
      <c r="G31" s="2">
        <v>481588</v>
      </c>
      <c r="H31" s="2">
        <v>463855</v>
      </c>
      <c r="I31" s="2">
        <v>501973</v>
      </c>
      <c r="J31" s="2">
        <v>523301</v>
      </c>
      <c r="K31" s="2">
        <v>533076</v>
      </c>
      <c r="L31" s="2">
        <v>534876</v>
      </c>
      <c r="M31" s="2">
        <v>532905.23</v>
      </c>
      <c r="N31" s="2">
        <v>556430.89999999991</v>
      </c>
      <c r="O31" s="2">
        <v>549546.25600000005</v>
      </c>
      <c r="P31" s="2">
        <v>533486.81200000003</v>
      </c>
      <c r="Q31" s="2">
        <v>523298.66899999999</v>
      </c>
      <c r="R31" s="2">
        <v>563171.13506011001</v>
      </c>
      <c r="S31" s="2">
        <v>525371.62400000007</v>
      </c>
      <c r="T31" s="2">
        <v>506846.21100000001</v>
      </c>
      <c r="U31" s="2">
        <v>506470.62800000003</v>
      </c>
      <c r="V31" s="2">
        <v>563015.00699999998</v>
      </c>
      <c r="W31" s="2">
        <v>562575.54099999997</v>
      </c>
      <c r="X31" s="2">
        <v>577715.59499999997</v>
      </c>
      <c r="Y31" s="2">
        <v>558180.74600000004</v>
      </c>
      <c r="Z31" s="2">
        <v>567425.31479801994</v>
      </c>
      <c r="AA31" s="2">
        <v>571968.30369237997</v>
      </c>
      <c r="AB31" s="2">
        <v>564797.80679200997</v>
      </c>
      <c r="AC31" s="2">
        <v>527364.47558951005</v>
      </c>
      <c r="AD31" s="2">
        <v>560481.21845833003</v>
      </c>
      <c r="AE31" s="2">
        <v>584344.59970964002</v>
      </c>
      <c r="AF31" s="2">
        <v>548321.02660451003</v>
      </c>
      <c r="AG31" s="2">
        <v>609407.14361926995</v>
      </c>
      <c r="AH31" s="2">
        <v>705932.53709481005</v>
      </c>
      <c r="AI31" s="2">
        <v>798170.32768778002</v>
      </c>
      <c r="AJ31" s="2">
        <v>754435.56372423004</v>
      </c>
      <c r="AK31" s="2">
        <v>703892.92906736</v>
      </c>
      <c r="AL31" s="2">
        <v>698269.89268261997</v>
      </c>
      <c r="AM31" s="2">
        <v>683401.23168593005</v>
      </c>
      <c r="AN31" s="2">
        <v>681292.87324999995</v>
      </c>
      <c r="AO31" s="2">
        <v>652062.35564521002</v>
      </c>
      <c r="AP31" s="2">
        <v>698817.07158544986</v>
      </c>
      <c r="AQ31" s="2">
        <v>684555.90899342997</v>
      </c>
      <c r="AR31" s="2">
        <v>642558.83236066997</v>
      </c>
      <c r="AS31" s="2">
        <v>779822.36907295999</v>
      </c>
      <c r="AT31" s="2">
        <v>771878.4230283699</v>
      </c>
      <c r="AU31" s="2">
        <v>691351.5831261999</v>
      </c>
      <c r="AV31" s="2">
        <v>767223.01162316999</v>
      </c>
      <c r="AW31" s="2">
        <v>793685.42704077996</v>
      </c>
      <c r="AX31" s="2">
        <v>825791.84420532</v>
      </c>
      <c r="AY31" s="2">
        <v>772790.43691087002</v>
      </c>
      <c r="AZ31" s="2">
        <v>746978.94580542005</v>
      </c>
      <c r="BA31" s="2">
        <v>805896.06459013</v>
      </c>
      <c r="BB31" s="2">
        <v>808012.33262164996</v>
      </c>
      <c r="BC31" s="2">
        <v>799355.44418624998</v>
      </c>
      <c r="BD31" s="2">
        <v>803724.18903443997</v>
      </c>
      <c r="BE31" s="2">
        <v>899031.68543641991</v>
      </c>
      <c r="BF31" s="2">
        <v>954690.81291795999</v>
      </c>
      <c r="BG31" s="2">
        <v>891638.36792560003</v>
      </c>
      <c r="BH31" s="2">
        <v>1007879.3205700899</v>
      </c>
      <c r="BI31" s="2">
        <v>1021766.6306021</v>
      </c>
      <c r="BJ31" s="2">
        <v>999985.66642609995</v>
      </c>
      <c r="BK31" s="2">
        <v>1010762.7339382099</v>
      </c>
      <c r="BL31" s="2">
        <v>1034659.8401551</v>
      </c>
      <c r="BM31" s="2">
        <v>1010874.9250761599</v>
      </c>
      <c r="BN31" s="2">
        <v>1030120.52493081</v>
      </c>
      <c r="BO31" s="2">
        <v>1048153.9258234999</v>
      </c>
      <c r="BP31" s="2">
        <v>1064398.55612611</v>
      </c>
      <c r="BQ31" s="2">
        <v>1072139.06326185</v>
      </c>
      <c r="BR31" s="2">
        <v>1137627.14705237</v>
      </c>
      <c r="BS31" s="2">
        <v>1163716.9065370499</v>
      </c>
      <c r="BT31" s="2">
        <v>1335696.6280252798</v>
      </c>
      <c r="BU31" s="2">
        <v>1238303.13225711</v>
      </c>
      <c r="BV31" s="2">
        <v>1284685.4146561299</v>
      </c>
      <c r="BW31" s="2">
        <v>1298153.545677</v>
      </c>
      <c r="BX31" s="2">
        <v>1338669.3413688298</v>
      </c>
      <c r="BY31" s="2">
        <v>1382371.1968352499</v>
      </c>
      <c r="BZ31" s="2">
        <v>1397560.63519151</v>
      </c>
      <c r="CA31" s="2">
        <v>1358647.4119068901</v>
      </c>
      <c r="CB31" s="2">
        <v>1354437.0888983</v>
      </c>
      <c r="CC31" s="2">
        <v>1469584.92834452</v>
      </c>
      <c r="CD31" s="2">
        <v>1471896.2706893801</v>
      </c>
      <c r="CE31" s="2">
        <v>1471615.14088829</v>
      </c>
      <c r="CF31" s="2">
        <v>1594435.7513463399</v>
      </c>
      <c r="CG31" s="2">
        <v>1575096.2334130898</v>
      </c>
      <c r="CH31" s="2">
        <v>1504124.4640374901</v>
      </c>
      <c r="CI31" s="2">
        <v>1635820.1968626697</v>
      </c>
      <c r="CJ31" s="2">
        <v>1611882.3466278897</v>
      </c>
      <c r="CK31" s="2">
        <v>1538204.89655525</v>
      </c>
      <c r="CL31" s="2">
        <v>1695744.6413641302</v>
      </c>
      <c r="CM31" s="2">
        <v>1678916.6870096596</v>
      </c>
      <c r="CN31" s="2">
        <v>1662011.9515111698</v>
      </c>
      <c r="CO31" s="2">
        <v>1708218.6055606999</v>
      </c>
      <c r="CP31" s="2">
        <v>1751128.1903201097</v>
      </c>
      <c r="CQ31" s="2">
        <v>1660330.8967068801</v>
      </c>
      <c r="CR31" s="2">
        <v>1821968.8871069797</v>
      </c>
      <c r="CS31" s="2">
        <v>1821956.51819197</v>
      </c>
      <c r="CT31" s="2">
        <v>1879047.6414924799</v>
      </c>
      <c r="CU31" s="2">
        <v>2040902.0538345601</v>
      </c>
      <c r="CV31" s="2">
        <v>1891341.7990371098</v>
      </c>
      <c r="CW31" s="2">
        <v>1943950.3991804901</v>
      </c>
      <c r="CX31" s="2">
        <v>1984487.1267958297</v>
      </c>
      <c r="CY31" s="2">
        <v>1968012.0844432297</v>
      </c>
      <c r="CZ31" s="2">
        <v>2079536.9174076198</v>
      </c>
      <c r="DA31" s="2">
        <v>2208194.2833691598</v>
      </c>
      <c r="DB31" s="2">
        <v>2222899.7963626999</v>
      </c>
      <c r="DC31" s="2">
        <v>2363560.47366108</v>
      </c>
      <c r="DD31" s="2">
        <v>2354810.9446811699</v>
      </c>
      <c r="DE31" s="2">
        <v>2302406.0327514298</v>
      </c>
      <c r="DF31" s="2">
        <v>2276437.0874841996</v>
      </c>
      <c r="DG31" s="2">
        <v>2489458.4415369201</v>
      </c>
      <c r="DH31" s="2">
        <v>2451441.5397551702</v>
      </c>
      <c r="DI31" s="2">
        <v>2478261.70192088</v>
      </c>
      <c r="DJ31" s="2">
        <v>2558395.5658645304</v>
      </c>
      <c r="DK31" s="2">
        <v>2550159.9616173399</v>
      </c>
      <c r="DL31" s="2">
        <v>2678483.2059051902</v>
      </c>
      <c r="DM31" s="2">
        <v>2874052.2596725598</v>
      </c>
      <c r="DN31" s="2">
        <v>2886805.8132156096</v>
      </c>
      <c r="DO31" s="2">
        <v>2890142.74211855</v>
      </c>
      <c r="DP31" s="2">
        <v>2860990.9286900098</v>
      </c>
      <c r="DQ31" s="2">
        <v>2894922.3891015099</v>
      </c>
      <c r="DR31" s="2">
        <v>3009062.3049731301</v>
      </c>
      <c r="DS31" s="2">
        <v>3017456.67444277</v>
      </c>
      <c r="DT31" s="2">
        <v>3129440.4308247101</v>
      </c>
      <c r="DU31" s="2">
        <v>3120330.00305147</v>
      </c>
      <c r="DV31" s="2">
        <v>3072311.70908901</v>
      </c>
      <c r="DW31" s="2">
        <v>3030860.8849448101</v>
      </c>
      <c r="DX31" s="2">
        <v>3369593.1357307001</v>
      </c>
      <c r="DY31" s="2">
        <v>3455297.1361435102</v>
      </c>
      <c r="DZ31" s="2">
        <v>3427146.4368782192</v>
      </c>
      <c r="EA31" s="2">
        <v>3433324.3653457598</v>
      </c>
      <c r="EB31" s="2">
        <v>3480122.4519875897</v>
      </c>
      <c r="EC31" s="2">
        <v>3526427.12951806</v>
      </c>
      <c r="ED31" s="2">
        <v>3497849.7638668697</v>
      </c>
      <c r="EE31" s="2">
        <v>3591098.5676396294</v>
      </c>
      <c r="EF31" s="2">
        <v>3644122.3107933905</v>
      </c>
      <c r="EG31" s="2">
        <v>3554158.8769079298</v>
      </c>
      <c r="EH31" s="2">
        <v>3637590.67402271</v>
      </c>
      <c r="EI31" s="2">
        <v>3637265.9517027</v>
      </c>
      <c r="EJ31" s="2">
        <v>3789965.0869479403</v>
      </c>
      <c r="EK31" s="2">
        <v>3903575.21339624</v>
      </c>
      <c r="EL31" s="2">
        <v>4054869.7392521296</v>
      </c>
      <c r="EM31" s="2">
        <v>4239423.1221548403</v>
      </c>
      <c r="EN31" s="2">
        <v>4200960.1121129999</v>
      </c>
      <c r="EO31" s="2">
        <v>4126093.9477284998</v>
      </c>
      <c r="EP31" s="2">
        <v>4111917.0600184598</v>
      </c>
      <c r="EQ31" s="2">
        <v>4305279.1115158293</v>
      </c>
      <c r="ER31" s="2">
        <v>4073258.2064904496</v>
      </c>
      <c r="ES31" s="2">
        <v>3881051.1995109301</v>
      </c>
      <c r="ET31" s="2">
        <v>3991852.8478099299</v>
      </c>
      <c r="EU31" s="2">
        <v>4236357.3442161605</v>
      </c>
      <c r="EV31" s="2">
        <v>4591634.6710410602</v>
      </c>
      <c r="EW31" s="2">
        <v>4514138.7675359398</v>
      </c>
      <c r="EX31" s="2">
        <v>4627804.5241482202</v>
      </c>
      <c r="EY31" s="2">
        <v>4492021.3198400903</v>
      </c>
      <c r="EZ31" s="2">
        <v>4695012.1550284</v>
      </c>
      <c r="FA31" s="2">
        <v>4839767.53511493</v>
      </c>
      <c r="FB31" s="2">
        <v>4525608.870809</v>
      </c>
      <c r="FC31" s="2">
        <v>4699773.7724473495</v>
      </c>
      <c r="FD31" s="2">
        <v>4663431.9609769899</v>
      </c>
      <c r="FE31" s="2">
        <v>4715508.0956798997</v>
      </c>
      <c r="FF31" s="2">
        <v>4816614.1640151301</v>
      </c>
      <c r="FG31" s="2">
        <v>4976787.1871424494</v>
      </c>
      <c r="FH31" s="2">
        <v>4917715.0870369803</v>
      </c>
      <c r="FI31" s="2">
        <v>5286989.0801657699</v>
      </c>
      <c r="FJ31" s="2">
        <v>5127547.6032290896</v>
      </c>
      <c r="FK31" s="2">
        <v>5091312.5488650296</v>
      </c>
      <c r="FL31" s="2">
        <v>5343349.9912929107</v>
      </c>
      <c r="FM31" s="2">
        <v>5210853.6311612502</v>
      </c>
      <c r="FN31" s="2">
        <v>5027783.5596008506</v>
      </c>
      <c r="FO31" s="2">
        <v>5202592.5653316602</v>
      </c>
      <c r="FP31" s="2">
        <v>5401671.1946925297</v>
      </c>
      <c r="FQ31" s="2">
        <v>5113895.9370124601</v>
      </c>
      <c r="FR31" s="2">
        <v>5461748.1275881901</v>
      </c>
      <c r="FS31" s="2">
        <v>5474901.1481246203</v>
      </c>
      <c r="FT31" s="2">
        <v>5647773.4317194298</v>
      </c>
      <c r="FU31" s="2">
        <v>5901321.7564866999</v>
      </c>
      <c r="FV31" s="2">
        <v>5916257.8894266598</v>
      </c>
      <c r="FW31" s="2">
        <v>5799092.6482354999</v>
      </c>
      <c r="FX31" s="2">
        <v>5898853.4443196505</v>
      </c>
      <c r="FY31" s="2">
        <v>6032788.3129435703</v>
      </c>
      <c r="FZ31" s="2">
        <v>5909475.2703838097</v>
      </c>
      <c r="GA31" s="2">
        <v>5691919.2074421095</v>
      </c>
      <c r="GB31" s="2">
        <v>5943813.5468075499</v>
      </c>
      <c r="GC31" s="2">
        <v>5587042.4696013406</v>
      </c>
      <c r="GD31" s="2">
        <v>5748783.4434812702</v>
      </c>
      <c r="GE31" s="2">
        <v>5862539.2491607899</v>
      </c>
      <c r="GF31" s="2">
        <v>6575646.0441569202</v>
      </c>
      <c r="GG31" s="2">
        <v>6709751.1964314505</v>
      </c>
      <c r="GH31" s="2">
        <v>6775986.89647198</v>
      </c>
      <c r="GI31" s="2">
        <v>6538225.8737538001</v>
      </c>
      <c r="GJ31" s="2">
        <v>6677245.5139818806</v>
      </c>
      <c r="GK31" s="2">
        <v>6829566.0777570698</v>
      </c>
      <c r="GL31" s="2">
        <v>6833088.1966510899</v>
      </c>
      <c r="GM31" s="2">
        <v>6617894.5741143003</v>
      </c>
      <c r="GN31" s="2">
        <v>6350406.23502318</v>
      </c>
      <c r="GO31" s="2">
        <v>6522554.890941171</v>
      </c>
      <c r="GP31" s="2">
        <v>6434070.9507120904</v>
      </c>
      <c r="GQ31" s="2">
        <v>6464718.1533858301</v>
      </c>
      <c r="GR31" s="2">
        <v>6772718.9371556398</v>
      </c>
      <c r="GS31" s="2">
        <v>6565100.1938225906</v>
      </c>
      <c r="GT31" s="2">
        <v>6733606.3792509288</v>
      </c>
      <c r="GU31" s="2">
        <v>6619014.5810510106</v>
      </c>
      <c r="GV31" s="2">
        <v>6536885.6297616903</v>
      </c>
      <c r="GW31" s="2">
        <v>6930241.5419124495</v>
      </c>
      <c r="GX31" s="2">
        <v>6854370.1092996001</v>
      </c>
      <c r="GY31" s="2">
        <v>6562493.37850588</v>
      </c>
      <c r="GZ31" s="2">
        <v>6484781.3656023899</v>
      </c>
      <c r="HA31" s="2">
        <v>6356675.2896121703</v>
      </c>
      <c r="HB31" s="2">
        <v>6486269.5048029097</v>
      </c>
      <c r="HC31" s="2">
        <v>6560387.3704864196</v>
      </c>
      <c r="HD31" s="2">
        <v>6827066.9628022397</v>
      </c>
      <c r="HE31" s="2">
        <v>6709572.6294928603</v>
      </c>
      <c r="HF31" s="2">
        <v>6861341.4974257192</v>
      </c>
      <c r="HG31" s="2">
        <v>6551273.05378896</v>
      </c>
      <c r="HH31" s="2">
        <v>6682308.5508226492</v>
      </c>
      <c r="HI31" s="2">
        <v>7189555.728575971</v>
      </c>
      <c r="HJ31" s="2">
        <v>6954415.2363755703</v>
      </c>
      <c r="HK31" s="2">
        <v>7169185.2253219802</v>
      </c>
      <c r="HL31" s="2">
        <v>7143213.6434473898</v>
      </c>
      <c r="HM31" s="2">
        <v>6744869.5184184499</v>
      </c>
      <c r="HN31" s="2">
        <v>6487664.4298445601</v>
      </c>
      <c r="HO31" s="2">
        <v>6811874.7550526597</v>
      </c>
      <c r="HP31" s="2">
        <v>7136631.1380491005</v>
      </c>
      <c r="HQ31" s="2">
        <v>6680290.7853249693</v>
      </c>
      <c r="HR31" s="2">
        <v>6753213.4351114202</v>
      </c>
      <c r="HS31" s="2">
        <v>6487309.5012962399</v>
      </c>
      <c r="HT31" s="2">
        <v>6587212.3410915602</v>
      </c>
      <c r="HU31" s="2">
        <v>6789971.1367117111</v>
      </c>
      <c r="HV31" s="2">
        <v>6992882.10033431</v>
      </c>
      <c r="HW31" s="21">
        <v>6707175.9271666296</v>
      </c>
      <c r="HX31" s="2">
        <v>6840739.48071374</v>
      </c>
      <c r="HY31" s="2">
        <v>6688376.04920532</v>
      </c>
      <c r="HZ31" s="2">
        <v>6764667.2890839688</v>
      </c>
      <c r="IA31" s="2">
        <v>6973944.1127834301</v>
      </c>
      <c r="IB31" s="2">
        <v>7963798.7122225296</v>
      </c>
      <c r="IC31" s="2">
        <v>7262424.8200503495</v>
      </c>
      <c r="ID31" s="2">
        <v>7125645.2514692601</v>
      </c>
      <c r="IE31" s="2">
        <v>7218808.7034019595</v>
      </c>
      <c r="IF31" s="2">
        <v>7594206.60352246</v>
      </c>
      <c r="IG31" s="2">
        <v>7411187.0303637404</v>
      </c>
      <c r="IH31" s="2">
        <v>7466359.669010601</v>
      </c>
      <c r="II31" s="2">
        <v>7200780.0007988</v>
      </c>
      <c r="IJ31" s="2">
        <v>7114457.3293528296</v>
      </c>
      <c r="IK31" s="2">
        <v>6876559.3900180403</v>
      </c>
      <c r="IL31" s="2">
        <v>7445376.5139023894</v>
      </c>
      <c r="IM31" s="2">
        <v>7509785.6592981592</v>
      </c>
      <c r="IN31" s="2">
        <v>8302436.1989412298</v>
      </c>
      <c r="IO31" s="2">
        <v>7609514.1260908302</v>
      </c>
      <c r="IP31" s="2">
        <v>7409092.5670779403</v>
      </c>
      <c r="IQ31" s="2">
        <v>6999420.8334205803</v>
      </c>
      <c r="IR31" s="2">
        <v>7367553.9352359092</v>
      </c>
      <c r="IS31" s="2">
        <v>7437491.4500257801</v>
      </c>
      <c r="IT31" s="2">
        <v>7169347.6186054898</v>
      </c>
      <c r="IU31" s="2">
        <v>7105592.30531595</v>
      </c>
      <c r="IV31" s="2">
        <v>6935478.2469537295</v>
      </c>
      <c r="IW31" s="2">
        <v>7221067.46137424</v>
      </c>
      <c r="IX31" s="2">
        <v>7703034.3058834095</v>
      </c>
      <c r="IY31" s="2">
        <v>7477524.0339943897</v>
      </c>
      <c r="IZ31" s="2">
        <v>8568188.8171316683</v>
      </c>
      <c r="JA31" s="2">
        <v>7990057.9297001706</v>
      </c>
      <c r="JB31" s="2">
        <v>7785664.2521161214</v>
      </c>
      <c r="JC31" s="2">
        <v>8110045.5432647103</v>
      </c>
      <c r="JD31" s="2">
        <v>8189165.4684638306</v>
      </c>
      <c r="JE31" s="2">
        <v>8398707.333148621</v>
      </c>
      <c r="JF31" s="2">
        <v>8407258.5673502591</v>
      </c>
      <c r="JG31" s="2">
        <v>8286229.7567864507</v>
      </c>
      <c r="JH31" s="2">
        <v>8320939.1227837093</v>
      </c>
      <c r="JI31" s="2">
        <v>8382333.9060354503</v>
      </c>
      <c r="JJ31" s="2">
        <v>8684207.6178988703</v>
      </c>
      <c r="JK31" s="2">
        <v>8550203.3598540314</v>
      </c>
      <c r="JL31" s="2">
        <v>9276594.3222615104</v>
      </c>
      <c r="JM31" s="2">
        <v>9084392.5715156496</v>
      </c>
      <c r="JN31" s="2">
        <v>9847622.8174456004</v>
      </c>
      <c r="JO31" s="2">
        <v>9572480.4984316509</v>
      </c>
      <c r="JP31" s="2">
        <v>9733853.59897089</v>
      </c>
      <c r="JQ31" s="2">
        <v>9351559.5644675996</v>
      </c>
      <c r="JR31" s="2">
        <v>9736273.6022042707</v>
      </c>
      <c r="JS31" s="2">
        <v>9482244.6451462097</v>
      </c>
      <c r="JT31" s="2">
        <v>9390971.0273627192</v>
      </c>
      <c r="JU31" s="2">
        <v>9236419.8065183088</v>
      </c>
      <c r="JV31" s="2">
        <v>9463277.1722762994</v>
      </c>
      <c r="JW31" s="2">
        <v>9590126.7691155188</v>
      </c>
      <c r="JX31" s="2">
        <v>10850658.089415209</v>
      </c>
      <c r="JY31" s="2">
        <v>10194808.497949559</v>
      </c>
      <c r="JZ31" s="2">
        <v>10392843.536087301</v>
      </c>
      <c r="KA31" s="2">
        <v>9943688.8965868577</v>
      </c>
      <c r="KB31" s="2">
        <v>9825203.6967806593</v>
      </c>
      <c r="KC31" s="2">
        <v>10066517.545402771</v>
      </c>
      <c r="KD31" s="2">
        <v>10099827.852109391</v>
      </c>
      <c r="KE31" s="2">
        <v>10411892.656396899</v>
      </c>
      <c r="KF31" s="2">
        <v>10138065.47588088</v>
      </c>
      <c r="KG31" s="2">
        <v>10185541.2716875</v>
      </c>
      <c r="KH31" s="2">
        <v>10066586.72143372</v>
      </c>
      <c r="KI31" s="2">
        <v>11046430.789314251</v>
      </c>
      <c r="KJ31" s="2">
        <v>10926298.25839092</v>
      </c>
      <c r="KK31" s="2">
        <v>10896539.818870891</v>
      </c>
      <c r="KL31" s="2">
        <v>11053099.3082681</v>
      </c>
      <c r="KM31" s="2">
        <v>11133677.527580621</v>
      </c>
      <c r="KN31" s="2">
        <v>11765802.344047621</v>
      </c>
      <c r="KO31" s="2">
        <v>11858953.969724799</v>
      </c>
      <c r="KP31" s="2">
        <v>12024467.61899499</v>
      </c>
      <c r="KQ31" s="2">
        <v>11670294.85362388</v>
      </c>
      <c r="KR31" s="2">
        <v>12053841.83398081</v>
      </c>
      <c r="KS31" s="2">
        <v>11793076.37221917</v>
      </c>
      <c r="KT31" s="2">
        <v>11878886.71452475</v>
      </c>
      <c r="KU31" s="2">
        <v>11800686.83431018</v>
      </c>
      <c r="KV31" s="2">
        <v>12451723.563763188</v>
      </c>
      <c r="KW31" s="2">
        <v>13423757.526880868</v>
      </c>
      <c r="KX31" s="2">
        <v>13766369.044372389</v>
      </c>
      <c r="KY31" s="2">
        <f>'[1]Analytical Summary'!KB171*1000</f>
        <v>13717588.00200977</v>
      </c>
      <c r="KZ31" s="2">
        <f>'[1]Analytical Summary'!KC171*1000</f>
        <v>15068698.990064107</v>
      </c>
      <c r="LA31" s="2">
        <v>15162047.52068489</v>
      </c>
      <c r="LB31" s="2">
        <v>14508346.701369897</v>
      </c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</row>
    <row r="32" spans="1:386" x14ac:dyDescent="0.35">
      <c r="A32" s="4" t="s">
        <v>25</v>
      </c>
      <c r="B32" s="4"/>
      <c r="C32" s="3">
        <v>1190391.0900000001</v>
      </c>
      <c r="D32" s="3">
        <v>1186755.6299999999</v>
      </c>
      <c r="E32" s="3">
        <v>1203097.8899999999</v>
      </c>
      <c r="F32" s="3">
        <v>1184411.93</v>
      </c>
      <c r="G32" s="3">
        <v>1205730.1000000001</v>
      </c>
      <c r="H32" s="3">
        <v>1258975.8800000001</v>
      </c>
      <c r="I32" s="3">
        <v>1238569.69</v>
      </c>
      <c r="J32" s="3">
        <v>1277817.7</v>
      </c>
      <c r="K32" s="3">
        <v>1306505</v>
      </c>
      <c r="L32" s="3">
        <v>1355646.99</v>
      </c>
      <c r="M32" s="3">
        <v>1364869.1810000001</v>
      </c>
      <c r="N32" s="3">
        <v>1397688.753</v>
      </c>
      <c r="O32" s="3">
        <v>1391536.95</v>
      </c>
      <c r="P32" s="3">
        <v>1401909.5430000001</v>
      </c>
      <c r="Q32" s="3">
        <v>1425334.676</v>
      </c>
      <c r="R32" s="3">
        <v>1484307.4609999999</v>
      </c>
      <c r="S32" s="3">
        <v>1442098.1300000001</v>
      </c>
      <c r="T32" s="3">
        <v>1472902.392</v>
      </c>
      <c r="U32" s="3">
        <v>1471385.9979999999</v>
      </c>
      <c r="V32" s="3">
        <v>1537012.3080000002</v>
      </c>
      <c r="W32" s="3">
        <v>1549354.5979999998</v>
      </c>
      <c r="X32" s="3">
        <v>1593265.4380000001</v>
      </c>
      <c r="Y32" s="3">
        <v>1610225.8741000001</v>
      </c>
      <c r="Z32" s="3">
        <v>1876107.3815337182</v>
      </c>
      <c r="AA32" s="3">
        <v>1888992.6438505393</v>
      </c>
      <c r="AB32" s="3">
        <v>1965305.5192243459</v>
      </c>
      <c r="AC32" s="3">
        <v>1979213.4618114522</v>
      </c>
      <c r="AD32" s="3">
        <v>1975191.6809968511</v>
      </c>
      <c r="AE32" s="3">
        <v>1984939.6038477572</v>
      </c>
      <c r="AF32" s="3">
        <v>2016908.4513522948</v>
      </c>
      <c r="AG32" s="3">
        <v>2055207.09489097</v>
      </c>
      <c r="AH32" s="3">
        <v>2162135.8293222599</v>
      </c>
      <c r="AI32" s="3">
        <v>2180136.3556531603</v>
      </c>
      <c r="AJ32" s="3">
        <v>2239042.2504267995</v>
      </c>
      <c r="AK32" s="3">
        <v>2277810.7736084997</v>
      </c>
      <c r="AL32" s="3">
        <v>2355570.0814704797</v>
      </c>
      <c r="AM32" s="3">
        <v>2381620.7667610403</v>
      </c>
      <c r="AN32" s="3">
        <v>2418499.72681467</v>
      </c>
      <c r="AO32" s="3">
        <v>2407693.01716907</v>
      </c>
      <c r="AP32" s="3">
        <v>2406083.6137431297</v>
      </c>
      <c r="AQ32" s="3">
        <v>2475557.9840800799</v>
      </c>
      <c r="AR32" s="3">
        <v>2505554.5201161299</v>
      </c>
      <c r="AS32" s="3">
        <v>2560531.7496046699</v>
      </c>
      <c r="AT32" s="3">
        <v>2564741.5372774098</v>
      </c>
      <c r="AU32" s="3">
        <v>2629614.4779547499</v>
      </c>
      <c r="AV32" s="3">
        <v>2714475.1172340503</v>
      </c>
      <c r="AW32" s="3">
        <v>2736585.1295836098</v>
      </c>
      <c r="AX32" s="3">
        <v>2778836.3956280197</v>
      </c>
      <c r="AY32" s="3">
        <v>2890682.94120898</v>
      </c>
      <c r="AZ32" s="3">
        <v>2922298.8039700501</v>
      </c>
      <c r="BA32" s="3">
        <v>2895061.6471198099</v>
      </c>
      <c r="BB32" s="3">
        <v>2878559.7676385101</v>
      </c>
      <c r="BC32" s="3">
        <v>2939889.2520453902</v>
      </c>
      <c r="BD32" s="3">
        <v>2968882.8542885501</v>
      </c>
      <c r="BE32" s="3">
        <v>3117376.3191854698</v>
      </c>
      <c r="BF32" s="3">
        <v>3056200.8383924798</v>
      </c>
      <c r="BG32" s="3">
        <v>3123992.2395310099</v>
      </c>
      <c r="BH32" s="3">
        <v>3149557.2527616196</v>
      </c>
      <c r="BI32" s="3">
        <v>3185021.8716260497</v>
      </c>
      <c r="BJ32" s="3">
        <v>3153781.1268942999</v>
      </c>
      <c r="BK32" s="3">
        <v>3325887.0129703102</v>
      </c>
      <c r="BL32" s="3">
        <v>3394784.0319381496</v>
      </c>
      <c r="BM32" s="3">
        <v>3422313.0688847494</v>
      </c>
      <c r="BN32" s="3">
        <v>3378708.3013927503</v>
      </c>
      <c r="BO32" s="3">
        <v>3414065.6683963099</v>
      </c>
      <c r="BP32" s="3">
        <v>3552005.1439558598</v>
      </c>
      <c r="BQ32" s="3">
        <v>3643231.6717455601</v>
      </c>
      <c r="BR32" s="3">
        <v>3702839.7531468598</v>
      </c>
      <c r="BS32" s="3">
        <v>3851760.9817513498</v>
      </c>
      <c r="BT32" s="3">
        <v>4068253.0712910797</v>
      </c>
      <c r="BU32" s="3">
        <v>4238751.559131559</v>
      </c>
      <c r="BV32" s="3">
        <v>4250725.0196268996</v>
      </c>
      <c r="BW32" s="3">
        <v>4359744.8207879998</v>
      </c>
      <c r="BX32" s="3">
        <v>4404992.2827226194</v>
      </c>
      <c r="BY32" s="3">
        <v>4480583.9286657898</v>
      </c>
      <c r="BZ32" s="3">
        <v>4481221.51401495</v>
      </c>
      <c r="CA32" s="3">
        <v>4540999.7733253799</v>
      </c>
      <c r="CB32" s="3">
        <v>4662801.8745810697</v>
      </c>
      <c r="CC32" s="3">
        <v>4852698.0573117798</v>
      </c>
      <c r="CD32" s="3">
        <v>4978587.9139650799</v>
      </c>
      <c r="CE32" s="3">
        <v>4952255.4558823202</v>
      </c>
      <c r="CF32" s="3">
        <v>4976856.2615029793</v>
      </c>
      <c r="CG32" s="3">
        <v>5115421.2484909697</v>
      </c>
      <c r="CH32" s="3">
        <v>5164455.5994372061</v>
      </c>
      <c r="CI32" s="3">
        <v>5250765.1876540016</v>
      </c>
      <c r="CJ32" s="3">
        <v>5337894.316547934</v>
      </c>
      <c r="CK32" s="3">
        <v>5330553.804297179</v>
      </c>
      <c r="CL32" s="3">
        <v>5499636.0266798763</v>
      </c>
      <c r="CM32" s="3">
        <v>5554828.3094271794</v>
      </c>
      <c r="CN32" s="3">
        <v>5599214.7863567527</v>
      </c>
      <c r="CO32" s="3">
        <v>5811417.6957108006</v>
      </c>
      <c r="CP32" s="3">
        <v>5855525.3374419101</v>
      </c>
      <c r="CQ32" s="3">
        <v>5850927.4496112792</v>
      </c>
      <c r="CR32" s="3">
        <v>5989017.5987725407</v>
      </c>
      <c r="CS32" s="3">
        <v>6132172.2138813995</v>
      </c>
      <c r="CT32" s="3">
        <v>6223588.6368578197</v>
      </c>
      <c r="CU32" s="3">
        <v>6319860.0245328108</v>
      </c>
      <c r="CV32" s="3">
        <v>6377580.2913498189</v>
      </c>
      <c r="CW32" s="3">
        <v>6674914.2805632902</v>
      </c>
      <c r="CX32" s="3">
        <v>6663799.8968113093</v>
      </c>
      <c r="CY32" s="3">
        <v>6598211.9324331991</v>
      </c>
      <c r="CZ32" s="3">
        <v>6612146.4654208096</v>
      </c>
      <c r="DA32" s="3">
        <v>6769417.7246871293</v>
      </c>
      <c r="DB32" s="3">
        <v>6994472.7243008697</v>
      </c>
      <c r="DC32" s="3">
        <v>7092969.5287393099</v>
      </c>
      <c r="DD32" s="3">
        <v>7474583.4663669206</v>
      </c>
      <c r="DE32" s="3">
        <v>7523824.2938350495</v>
      </c>
      <c r="DF32" s="3">
        <v>7458779.0881043896</v>
      </c>
      <c r="DG32" s="3">
        <v>7435730.46520124</v>
      </c>
      <c r="DH32" s="3">
        <v>7553008.9913403606</v>
      </c>
      <c r="DI32" s="3">
        <v>7631925.4430538593</v>
      </c>
      <c r="DJ32" s="3">
        <v>7585892.6149684591</v>
      </c>
      <c r="DK32" s="3">
        <v>7610917.5553569496</v>
      </c>
      <c r="DL32" s="3">
        <v>7832089.434770681</v>
      </c>
      <c r="DM32" s="3">
        <v>8227376.6616194909</v>
      </c>
      <c r="DN32" s="3">
        <v>8316086.2912939191</v>
      </c>
      <c r="DO32" s="3">
        <v>8443419.2887261193</v>
      </c>
      <c r="DP32" s="3">
        <v>8532377.3668197505</v>
      </c>
      <c r="DQ32" s="3">
        <v>8671795.3943606503</v>
      </c>
      <c r="DR32" s="3">
        <v>8780143.3507384192</v>
      </c>
      <c r="DS32" s="3">
        <v>8931436.6017865501</v>
      </c>
      <c r="DT32" s="3">
        <v>9010487.5933689605</v>
      </c>
      <c r="DU32" s="3">
        <v>9075096.1000638716</v>
      </c>
      <c r="DV32" s="3">
        <v>9359921.9813192114</v>
      </c>
      <c r="DW32" s="3">
        <v>9284484.3850208987</v>
      </c>
      <c r="DX32" s="3">
        <v>9798081.3047237005</v>
      </c>
      <c r="DY32" s="3">
        <v>10233334.38456242</v>
      </c>
      <c r="DZ32" s="3">
        <v>10511408.76343957</v>
      </c>
      <c r="EA32" s="3">
        <v>10348718.256157881</v>
      </c>
      <c r="EB32" s="3">
        <v>10691154.28517209</v>
      </c>
      <c r="EC32" s="3">
        <v>10910406.66523508</v>
      </c>
      <c r="ED32" s="3">
        <v>11012663.700491339</v>
      </c>
      <c r="EE32" s="3">
        <v>11203231.73219707</v>
      </c>
      <c r="EF32" s="3">
        <v>11183150.651702672</v>
      </c>
      <c r="EG32" s="3">
        <v>11234052.059942959</v>
      </c>
      <c r="EH32" s="3">
        <v>11433853.015307371</v>
      </c>
      <c r="EI32" s="3">
        <v>11610375.56635388</v>
      </c>
      <c r="EJ32" s="3">
        <v>11957941.389913071</v>
      </c>
      <c r="EK32" s="3">
        <v>12111604.674844541</v>
      </c>
      <c r="EL32" s="3">
        <v>12759598.819200542</v>
      </c>
      <c r="EM32" s="3">
        <v>12800864.669434829</v>
      </c>
      <c r="EN32" s="3">
        <v>13438229.608675169</v>
      </c>
      <c r="EO32" s="3">
        <v>13211385.257995039</v>
      </c>
      <c r="EP32" s="3">
        <v>13021322.027212981</v>
      </c>
      <c r="EQ32" s="3">
        <v>13005693.33266177</v>
      </c>
      <c r="ER32" s="3">
        <v>13008301.78985941</v>
      </c>
      <c r="ES32" s="3">
        <v>13001659.956939649</v>
      </c>
      <c r="ET32" s="3">
        <v>12985684.097337591</v>
      </c>
      <c r="EU32" s="3">
        <v>13082592.509753909</v>
      </c>
      <c r="EV32" s="3">
        <v>13263353.12062839</v>
      </c>
      <c r="EW32" s="3">
        <v>13558427.766865138</v>
      </c>
      <c r="EX32" s="3">
        <v>13812100.035752932</v>
      </c>
      <c r="EY32" s="3">
        <v>14022574.772428351</v>
      </c>
      <c r="EZ32" s="3">
        <v>14228622.716631409</v>
      </c>
      <c r="FA32" s="3">
        <v>14601694.333288671</v>
      </c>
      <c r="FB32" s="3">
        <v>14647104.96069729</v>
      </c>
      <c r="FC32" s="3">
        <v>14426146.410060201</v>
      </c>
      <c r="FD32" s="3">
        <v>14631490.99063386</v>
      </c>
      <c r="FE32" s="3">
        <v>14823338.79085663</v>
      </c>
      <c r="FF32" s="3">
        <v>14916444.545607239</v>
      </c>
      <c r="FG32" s="3">
        <v>15184352.88579715</v>
      </c>
      <c r="FH32" s="3">
        <v>15241121.71633001</v>
      </c>
      <c r="FI32" s="3">
        <v>15855708.270422632</v>
      </c>
      <c r="FJ32" s="3">
        <v>15945037.755660489</v>
      </c>
      <c r="FK32" s="3">
        <v>15932882.70282241</v>
      </c>
      <c r="FL32" s="3">
        <v>15967500.233921811</v>
      </c>
      <c r="FM32" s="3">
        <v>16019409.085304212</v>
      </c>
      <c r="FN32" s="3">
        <v>16106768.38936631</v>
      </c>
      <c r="FO32" s="3">
        <v>16448010.400778679</v>
      </c>
      <c r="FP32" s="3">
        <v>16540734.218528029</v>
      </c>
      <c r="FQ32" s="3">
        <v>16549583.78993259</v>
      </c>
      <c r="FR32" s="3">
        <v>17021123.845318951</v>
      </c>
      <c r="FS32" s="3">
        <v>17283044.16942494</v>
      </c>
      <c r="FT32" s="3">
        <v>17656512.223241448</v>
      </c>
      <c r="FU32" s="3">
        <v>17900343.436813008</v>
      </c>
      <c r="FV32" s="3">
        <v>18160615.50649038</v>
      </c>
      <c r="FW32" s="3">
        <v>18274252.41553298</v>
      </c>
      <c r="FX32" s="3">
        <v>18604641.180154771</v>
      </c>
      <c r="FY32" s="3">
        <v>18807756.11287025</v>
      </c>
      <c r="FZ32" s="3">
        <v>18614151.36655578</v>
      </c>
      <c r="GA32" s="3">
        <v>18740903.23341291</v>
      </c>
      <c r="GB32" s="3">
        <v>18790160.84717042</v>
      </c>
      <c r="GC32" s="3">
        <v>18740559.249346964</v>
      </c>
      <c r="GD32" s="3">
        <v>19486116.785057619</v>
      </c>
      <c r="GE32" s="3">
        <v>19871084.339414839</v>
      </c>
      <c r="GF32" s="3">
        <v>19964283.555504583</v>
      </c>
      <c r="GG32" s="3">
        <v>20831712.849882647</v>
      </c>
      <c r="GH32" s="3">
        <v>21388949.931118891</v>
      </c>
      <c r="GI32" s="3">
        <v>21281793.348199062</v>
      </c>
      <c r="GJ32" s="3">
        <v>21689510.618416391</v>
      </c>
      <c r="GK32" s="3">
        <v>21545615.074510977</v>
      </c>
      <c r="GL32" s="3">
        <v>22115315.229986094</v>
      </c>
      <c r="GM32" s="3">
        <v>21778943.420865469</v>
      </c>
      <c r="GN32" s="3">
        <v>22009568.57158649</v>
      </c>
      <c r="GO32" s="3">
        <v>21648496.226222187</v>
      </c>
      <c r="GP32" s="3">
        <v>22001214.279770259</v>
      </c>
      <c r="GQ32" s="3">
        <v>22252445.23647831</v>
      </c>
      <c r="GR32" s="3">
        <v>22514697.87878288</v>
      </c>
      <c r="GS32" s="3">
        <v>22281357.236055478</v>
      </c>
      <c r="GT32" s="3">
        <v>22486183.592884321</v>
      </c>
      <c r="GU32" s="3">
        <v>22262100.781247389</v>
      </c>
      <c r="GV32" s="3">
        <v>22346742.12863782</v>
      </c>
      <c r="GW32" s="3">
        <v>22630781.684025552</v>
      </c>
      <c r="GX32" s="3">
        <v>22877866.16501008</v>
      </c>
      <c r="GY32" s="3">
        <v>22783437.116190813</v>
      </c>
      <c r="GZ32" s="3">
        <v>22379398.116514228</v>
      </c>
      <c r="HA32" s="3">
        <v>22589918.988115557</v>
      </c>
      <c r="HB32" s="3">
        <v>22840701.071996663</v>
      </c>
      <c r="HC32" s="3">
        <v>23410632.802801218</v>
      </c>
      <c r="HD32" s="3">
        <v>23865382.398025468</v>
      </c>
      <c r="HE32" s="3">
        <v>23562522.241454989</v>
      </c>
      <c r="HF32" s="3">
        <v>23484994.080236517</v>
      </c>
      <c r="HG32" s="3">
        <v>23512764.174166378</v>
      </c>
      <c r="HH32" s="3">
        <v>23985591.578958042</v>
      </c>
      <c r="HI32" s="3">
        <v>24700641.445308249</v>
      </c>
      <c r="HJ32" s="3">
        <v>24714324.596314888</v>
      </c>
      <c r="HK32" s="3">
        <v>24947199.875689156</v>
      </c>
      <c r="HL32" s="3">
        <v>24879760.167119212</v>
      </c>
      <c r="HM32" s="3">
        <v>24476845.768718801</v>
      </c>
      <c r="HN32" s="3">
        <v>24433775.959608618</v>
      </c>
      <c r="HO32" s="3">
        <v>24522936.207885228</v>
      </c>
      <c r="HP32" s="3">
        <v>25294539.366382863</v>
      </c>
      <c r="HQ32" s="3">
        <v>24705180.176457785</v>
      </c>
      <c r="HR32" s="3">
        <v>25042405.021742456</v>
      </c>
      <c r="HS32" s="3">
        <v>25275879.816548549</v>
      </c>
      <c r="HT32" s="3">
        <v>25267464.263112359</v>
      </c>
      <c r="HU32" s="3">
        <v>25490494.631469719</v>
      </c>
      <c r="HV32" s="3">
        <v>25823453.24495057</v>
      </c>
      <c r="HW32" s="20">
        <v>25763119.418113131</v>
      </c>
      <c r="HX32" s="3">
        <v>25868690.534079246</v>
      </c>
      <c r="HY32" s="3">
        <v>25702829.1692819</v>
      </c>
      <c r="HZ32" s="3">
        <v>25629054.438190687</v>
      </c>
      <c r="IA32" s="3">
        <v>25945564.783219002</v>
      </c>
      <c r="IB32" s="3">
        <v>27240790.03715663</v>
      </c>
      <c r="IC32" s="3">
        <v>26930009.662020616</v>
      </c>
      <c r="ID32" s="3">
        <v>27163152.988431651</v>
      </c>
      <c r="IE32" s="3">
        <v>27640719.886437912</v>
      </c>
      <c r="IF32" s="3">
        <v>28050911.257055514</v>
      </c>
      <c r="IG32" s="3">
        <v>28164329.186504062</v>
      </c>
      <c r="IH32" s="3">
        <v>28313146.58979822</v>
      </c>
      <c r="II32" s="3">
        <v>28114150.52121738</v>
      </c>
      <c r="IJ32" s="3">
        <v>28416965.024177276</v>
      </c>
      <c r="IK32" s="3">
        <v>28242437.697594672</v>
      </c>
      <c r="IL32" s="3">
        <v>28767887.349840388</v>
      </c>
      <c r="IM32" s="3">
        <v>29030805.485476051</v>
      </c>
      <c r="IN32" s="3">
        <v>29841649.810620926</v>
      </c>
      <c r="IO32" s="3">
        <v>29338833.031222891</v>
      </c>
      <c r="IP32" s="3">
        <v>30003247.388094231</v>
      </c>
      <c r="IQ32" s="3">
        <v>29429181.361275084</v>
      </c>
      <c r="IR32" s="3">
        <v>29701183.520137034</v>
      </c>
      <c r="IS32" s="3">
        <v>29620909.596225277</v>
      </c>
      <c r="IT32" s="3">
        <v>29920566.472147137</v>
      </c>
      <c r="IU32" s="3">
        <v>29923768.197305206</v>
      </c>
      <c r="IV32" s="3">
        <v>29806605.260498092</v>
      </c>
      <c r="IW32" s="3">
        <v>30158403.866989464</v>
      </c>
      <c r="IX32" s="3">
        <v>31002002.252775107</v>
      </c>
      <c r="IY32" s="3">
        <v>31325868.817683127</v>
      </c>
      <c r="IZ32" s="3">
        <v>33313860.230757557</v>
      </c>
      <c r="JA32" s="3">
        <v>32558370.707930181</v>
      </c>
      <c r="JB32" s="3">
        <v>32964216.676487654</v>
      </c>
      <c r="JC32" s="3">
        <v>33152081.025535829</v>
      </c>
      <c r="JD32" s="3">
        <v>33741485.702381007</v>
      </c>
      <c r="JE32" s="3">
        <v>34027476.973174132</v>
      </c>
      <c r="JF32" s="3">
        <v>34558042.561689138</v>
      </c>
      <c r="JG32" s="3">
        <v>34395581.132059172</v>
      </c>
      <c r="JH32" s="3">
        <v>34864679.843662716</v>
      </c>
      <c r="JI32" s="3">
        <v>33751618.259077244</v>
      </c>
      <c r="JJ32" s="3">
        <v>34087825.665024698</v>
      </c>
      <c r="JK32" s="3">
        <v>34186515.421871245</v>
      </c>
      <c r="JL32" s="3">
        <v>35500061.542982094</v>
      </c>
      <c r="JM32" s="3">
        <v>35147319.443030633</v>
      </c>
      <c r="JN32" s="3">
        <v>36759267.599590428</v>
      </c>
      <c r="JO32" s="3">
        <v>37684354.433469199</v>
      </c>
      <c r="JP32" s="3">
        <v>38229905.901391417</v>
      </c>
      <c r="JQ32" s="3">
        <v>38335452.936258614</v>
      </c>
      <c r="JR32" s="3">
        <v>38580012.239285812</v>
      </c>
      <c r="JS32" s="3">
        <v>38803332.823770203</v>
      </c>
      <c r="JT32" s="3">
        <v>38872990.090248711</v>
      </c>
      <c r="JU32" s="3">
        <v>39113159.245621897</v>
      </c>
      <c r="JV32" s="3">
        <v>39961519.891731441</v>
      </c>
      <c r="JW32" s="3">
        <v>40179551.179994613</v>
      </c>
      <c r="JX32" s="3">
        <v>42184952.132734589</v>
      </c>
      <c r="JY32" s="3">
        <v>42641779.587434031</v>
      </c>
      <c r="JZ32" s="3">
        <v>43138092.858317889</v>
      </c>
      <c r="KA32" s="3">
        <v>43141044.093045816</v>
      </c>
      <c r="KB32" s="3">
        <v>42955919.872017011</v>
      </c>
      <c r="KC32" s="3">
        <v>43584870.75548438</v>
      </c>
      <c r="KD32" s="3">
        <v>44002566.848787367</v>
      </c>
      <c r="KE32" s="3">
        <v>43757436.505031198</v>
      </c>
      <c r="KF32" s="3">
        <v>43969362.266622692</v>
      </c>
      <c r="KG32" s="3">
        <v>44527409.565364182</v>
      </c>
      <c r="KH32" s="3">
        <v>44318985.837751001</v>
      </c>
      <c r="KI32" s="3">
        <v>45092904.100648321</v>
      </c>
      <c r="KJ32" s="3">
        <v>46762066.264121242</v>
      </c>
      <c r="KK32" s="3">
        <v>46931386.226730719</v>
      </c>
      <c r="KL32" s="3">
        <v>47692501.114306211</v>
      </c>
      <c r="KM32" s="3">
        <v>48064553.794071399</v>
      </c>
      <c r="KN32" s="3">
        <v>49243041.530043088</v>
      </c>
      <c r="KO32" s="3">
        <v>49517719.764038533</v>
      </c>
      <c r="KP32" s="3">
        <v>48905021.271729462</v>
      </c>
      <c r="KQ32" s="3">
        <v>49834475.261265755</v>
      </c>
      <c r="KR32" s="3">
        <v>50590732.69342909</v>
      </c>
      <c r="KS32" s="3">
        <v>52141889.192817636</v>
      </c>
      <c r="KT32" s="3">
        <v>53337718.62529929</v>
      </c>
      <c r="KU32" s="3">
        <v>53341498.95822309</v>
      </c>
      <c r="KV32" s="3">
        <v>55483279.838511609</v>
      </c>
      <c r="KW32" s="3">
        <v>56291065.399496973</v>
      </c>
      <c r="KX32" s="3">
        <v>57684379.108114444</v>
      </c>
      <c r="KY32" s="3">
        <f>'[1]Analytical Summary'!KB172*1000</f>
        <v>57854032.571774125</v>
      </c>
      <c r="KZ32" s="3">
        <f>'[1]Analytical Summary'!KC172*1000</f>
        <v>59788649.801915959</v>
      </c>
      <c r="LA32" s="3">
        <v>60885068.445211612</v>
      </c>
      <c r="LB32" s="3">
        <v>61524288.444949836</v>
      </c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  <c r="NG32" s="3"/>
      <c r="NH32" s="3"/>
      <c r="NI32" s="3"/>
      <c r="NJ32" s="3"/>
      <c r="NK32" s="3"/>
      <c r="NL32" s="3"/>
    </row>
    <row r="33" spans="1:386" x14ac:dyDescent="0.35">
      <c r="A33" s="11" t="s">
        <v>26</v>
      </c>
      <c r="B33" s="4"/>
      <c r="C33" s="3">
        <v>930033</v>
      </c>
      <c r="D33" s="3">
        <v>913274.99</v>
      </c>
      <c r="E33" s="3">
        <v>923496.84</v>
      </c>
      <c r="F33" s="3">
        <v>907456.21</v>
      </c>
      <c r="G33" s="3">
        <v>926621.8600000001</v>
      </c>
      <c r="H33" s="3">
        <v>956504.91</v>
      </c>
      <c r="I33" s="3">
        <v>966827.53</v>
      </c>
      <c r="J33" s="3">
        <v>993160.80999999994</v>
      </c>
      <c r="K33" s="3">
        <v>1027744.6099999999</v>
      </c>
      <c r="L33" s="3">
        <v>1047677.98</v>
      </c>
      <c r="M33" s="3">
        <v>1054386.344</v>
      </c>
      <c r="N33" s="3">
        <v>1093610.8859999999</v>
      </c>
      <c r="O33" s="3">
        <v>1079755.183</v>
      </c>
      <c r="P33" s="3">
        <v>1083302.1580000001</v>
      </c>
      <c r="Q33" s="3">
        <v>1069332.3729999999</v>
      </c>
      <c r="R33" s="3">
        <v>1125431.6189999999</v>
      </c>
      <c r="S33" s="3">
        <v>1072754.753</v>
      </c>
      <c r="T33" s="3">
        <v>1099034.4710000001</v>
      </c>
      <c r="U33" s="3">
        <v>1087185.2349999999</v>
      </c>
      <c r="V33" s="3">
        <v>1148964.5660000001</v>
      </c>
      <c r="W33" s="3">
        <v>1161170.6679999998</v>
      </c>
      <c r="X33" s="3">
        <v>1178716.8740000001</v>
      </c>
      <c r="Y33" s="3">
        <v>1211965.9801</v>
      </c>
      <c r="Z33" s="3">
        <v>1288182.4004341299</v>
      </c>
      <c r="AA33" s="3">
        <v>1289192.5534824696</v>
      </c>
      <c r="AB33" s="3">
        <v>1312152.4523163098</v>
      </c>
      <c r="AC33" s="3">
        <v>1305394.0138705999</v>
      </c>
      <c r="AD33" s="3">
        <v>1297130.8445650199</v>
      </c>
      <c r="AE33" s="3">
        <v>1300945.8440637202</v>
      </c>
      <c r="AF33" s="3">
        <v>1357682.80891705</v>
      </c>
      <c r="AG33" s="3">
        <v>1385581.7430407801</v>
      </c>
      <c r="AH33" s="3">
        <v>1466441.5703492397</v>
      </c>
      <c r="AI33" s="3">
        <v>1504839.44154836</v>
      </c>
      <c r="AJ33" s="3">
        <v>1529711.3138354598</v>
      </c>
      <c r="AK33" s="3">
        <v>1562232.2238274799</v>
      </c>
      <c r="AL33" s="3">
        <v>1567041.2681954298</v>
      </c>
      <c r="AM33" s="3">
        <v>1558873.5602599801</v>
      </c>
      <c r="AN33" s="3">
        <v>1598644.83108424</v>
      </c>
      <c r="AO33" s="3">
        <v>1560495.7700541199</v>
      </c>
      <c r="AP33" s="3">
        <v>1561957.1525444298</v>
      </c>
      <c r="AQ33" s="3">
        <v>1605063.8035059599</v>
      </c>
      <c r="AR33" s="3">
        <v>1622470.3102450999</v>
      </c>
      <c r="AS33" s="3">
        <v>1669700.6664450499</v>
      </c>
      <c r="AT33" s="3">
        <v>1665200.8707708397</v>
      </c>
      <c r="AU33" s="3">
        <v>1736586.1497156997</v>
      </c>
      <c r="AV33" s="3">
        <v>1774520.1258319202</v>
      </c>
      <c r="AW33" s="3">
        <v>1807257.8591372098</v>
      </c>
      <c r="AX33" s="3">
        <v>1846073.6706595798</v>
      </c>
      <c r="AY33" s="3">
        <v>1874261.0692911898</v>
      </c>
      <c r="AZ33" s="3">
        <v>1867245.2768657198</v>
      </c>
      <c r="BA33" s="3">
        <v>1882746.7039417499</v>
      </c>
      <c r="BB33" s="3">
        <v>1878231.9449332901</v>
      </c>
      <c r="BC33" s="3">
        <v>1937539.0364502501</v>
      </c>
      <c r="BD33" s="3">
        <v>1986856.8030263204</v>
      </c>
      <c r="BE33" s="3">
        <v>2068605.8562050299</v>
      </c>
      <c r="BF33" s="3">
        <v>2101300.9922005199</v>
      </c>
      <c r="BG33" s="3">
        <v>2126376.8521545501</v>
      </c>
      <c r="BH33" s="3">
        <v>2163691.9160795896</v>
      </c>
      <c r="BI33" s="3">
        <v>2200109.3589279498</v>
      </c>
      <c r="BJ33" s="3">
        <v>2211041.42748289</v>
      </c>
      <c r="BK33" s="3">
        <v>2287360.01274283</v>
      </c>
      <c r="BL33" s="3">
        <v>2362053.5047020195</v>
      </c>
      <c r="BM33" s="3">
        <v>2352572.4894637596</v>
      </c>
      <c r="BN33" s="3">
        <v>2390629.7599852001</v>
      </c>
      <c r="BO33" s="3">
        <v>2413082.4217682402</v>
      </c>
      <c r="BP33" s="3">
        <v>2519249.3139549498</v>
      </c>
      <c r="BQ33" s="3">
        <v>2518502.49312814</v>
      </c>
      <c r="BR33" s="3">
        <v>2530414.7957596998</v>
      </c>
      <c r="BS33" s="3">
        <v>2674168.8809364699</v>
      </c>
      <c r="BT33" s="3">
        <v>2861407.2292432198</v>
      </c>
      <c r="BU33" s="3">
        <v>2910817.9511955595</v>
      </c>
      <c r="BV33" s="3">
        <v>2960415.6170147695</v>
      </c>
      <c r="BW33" s="3">
        <v>2992674.7173900399</v>
      </c>
      <c r="BX33" s="3">
        <v>3007275.5457709096</v>
      </c>
      <c r="BY33" s="3">
        <v>3091005.4524165699</v>
      </c>
      <c r="BZ33" s="3">
        <v>3085823.5943760499</v>
      </c>
      <c r="CA33" s="3">
        <v>3140178.9335959097</v>
      </c>
      <c r="CB33" s="3">
        <v>3169914.2390782801</v>
      </c>
      <c r="CC33" s="3">
        <v>3300871.6634688796</v>
      </c>
      <c r="CD33" s="3">
        <v>3333922.8103028298</v>
      </c>
      <c r="CE33" s="3">
        <v>3320118.4875225001</v>
      </c>
      <c r="CF33" s="3">
        <v>3329760.5325635597</v>
      </c>
      <c r="CG33" s="3">
        <v>3400628.8633995196</v>
      </c>
      <c r="CH33" s="3">
        <v>3454490.9709215797</v>
      </c>
      <c r="CI33" s="3">
        <v>3499135.2597552696</v>
      </c>
      <c r="CJ33" s="3">
        <v>3574083.8735350394</v>
      </c>
      <c r="CK33" s="3">
        <v>3571813.4847818897</v>
      </c>
      <c r="CL33" s="3">
        <v>3649841.8851973005</v>
      </c>
      <c r="CM33" s="3">
        <v>3767715.4685150194</v>
      </c>
      <c r="CN33" s="3">
        <v>3817778.1614631</v>
      </c>
      <c r="CO33" s="3">
        <v>3999795.6231116904</v>
      </c>
      <c r="CP33" s="3">
        <v>4066233.2713832497</v>
      </c>
      <c r="CQ33" s="3">
        <v>4071877.9489233596</v>
      </c>
      <c r="CR33" s="3">
        <v>4211644.3319274904</v>
      </c>
      <c r="CS33" s="3">
        <v>4314080.2191376397</v>
      </c>
      <c r="CT33" s="3">
        <v>4394622.6592674199</v>
      </c>
      <c r="CU33" s="3">
        <v>4481910.7855051607</v>
      </c>
      <c r="CV33" s="3">
        <v>4553841.8655993193</v>
      </c>
      <c r="CW33" s="3">
        <v>4705842.9538484002</v>
      </c>
      <c r="CX33" s="3">
        <v>4753049.4680625694</v>
      </c>
      <c r="CY33" s="3">
        <v>4724818.1458593095</v>
      </c>
      <c r="CZ33" s="3">
        <v>4830591.3717416795</v>
      </c>
      <c r="DA33" s="3">
        <v>4926950.7769319694</v>
      </c>
      <c r="DB33" s="3">
        <v>5217169.5899081398</v>
      </c>
      <c r="DC33" s="3">
        <v>5267169.6690085297</v>
      </c>
      <c r="DD33" s="3">
        <v>5483695.5509214504</v>
      </c>
      <c r="DE33" s="3">
        <v>5606850.4718608502</v>
      </c>
      <c r="DF33" s="3">
        <v>5468460.7596038701</v>
      </c>
      <c r="DG33" s="3">
        <v>5465706.45672624</v>
      </c>
      <c r="DH33" s="3">
        <v>5531180.2271530703</v>
      </c>
      <c r="DI33" s="3">
        <v>5573604.4921344295</v>
      </c>
      <c r="DJ33" s="3">
        <v>5552081.3632972296</v>
      </c>
      <c r="DK33" s="3">
        <v>5594539.9310152596</v>
      </c>
      <c r="DL33" s="3">
        <v>5772032.7685010005</v>
      </c>
      <c r="DM33" s="3">
        <v>6105120.009964861</v>
      </c>
      <c r="DN33" s="3">
        <v>6208830.0268398393</v>
      </c>
      <c r="DO33" s="3">
        <v>6313151.99309693</v>
      </c>
      <c r="DP33" s="3">
        <v>6418026.4371403502</v>
      </c>
      <c r="DQ33" s="3">
        <v>6589251.7178495601</v>
      </c>
      <c r="DR33" s="3">
        <v>6603404.4343144298</v>
      </c>
      <c r="DS33" s="3">
        <v>6742119.9162670104</v>
      </c>
      <c r="DT33" s="3">
        <v>6880428.01638004</v>
      </c>
      <c r="DU33" s="3">
        <v>6884272.6744757611</v>
      </c>
      <c r="DV33" s="3">
        <v>6967400.9256949704</v>
      </c>
      <c r="DW33" s="3">
        <v>6908153.2819460593</v>
      </c>
      <c r="DX33" s="3">
        <v>7284310.0085792299</v>
      </c>
      <c r="DY33" s="3">
        <v>7558266.5546926605</v>
      </c>
      <c r="DZ33" s="3">
        <v>7732256.8943595896</v>
      </c>
      <c r="EA33" s="3">
        <v>7623559.9621518105</v>
      </c>
      <c r="EB33" s="3">
        <v>7797944.2832395788</v>
      </c>
      <c r="EC33" s="3">
        <v>7943243.8883205596</v>
      </c>
      <c r="ED33" s="3">
        <v>8042188.2187327296</v>
      </c>
      <c r="EE33" s="3">
        <v>8113073.1848311098</v>
      </c>
      <c r="EF33" s="3">
        <v>8100059.2263033912</v>
      </c>
      <c r="EG33" s="3">
        <v>8169388.8651980096</v>
      </c>
      <c r="EH33" s="3">
        <v>8309339.2409360707</v>
      </c>
      <c r="EI33" s="3">
        <v>8478824.8338120002</v>
      </c>
      <c r="EJ33" s="3">
        <v>8698665.6973645706</v>
      </c>
      <c r="EK33" s="3">
        <v>8765530.733118061</v>
      </c>
      <c r="EL33" s="3">
        <v>9046261.5490741618</v>
      </c>
      <c r="EM33" s="3">
        <v>9115413.3068538494</v>
      </c>
      <c r="EN33" s="3">
        <v>9247221.9789084494</v>
      </c>
      <c r="EO33" s="3">
        <v>9319040.0459925793</v>
      </c>
      <c r="EP33" s="3">
        <v>9247939.4297847617</v>
      </c>
      <c r="EQ33" s="3">
        <v>9334614.8449454494</v>
      </c>
      <c r="ER33" s="3">
        <v>9359681.93661022</v>
      </c>
      <c r="ES33" s="3">
        <v>9381225.0091509093</v>
      </c>
      <c r="ET33" s="3">
        <v>9381988.4697793499</v>
      </c>
      <c r="EU33" s="3">
        <v>9419748.9838653896</v>
      </c>
      <c r="EV33" s="3">
        <v>9803184.2288438696</v>
      </c>
      <c r="EW33" s="3">
        <v>9847196.3886314593</v>
      </c>
      <c r="EX33" s="3">
        <v>10203245.224795911</v>
      </c>
      <c r="EY33" s="3">
        <v>10302230.941694301</v>
      </c>
      <c r="EZ33" s="3">
        <v>10453113.97909783</v>
      </c>
      <c r="FA33" s="3">
        <v>10723527.273874311</v>
      </c>
      <c r="FB33" s="3">
        <v>10724537.952743659</v>
      </c>
      <c r="FC33" s="3">
        <v>10558545.215662651</v>
      </c>
      <c r="FD33" s="3">
        <v>10724891.085623881</v>
      </c>
      <c r="FE33" s="3">
        <v>10931596.49840996</v>
      </c>
      <c r="FF33" s="3">
        <v>10984635.507933529</v>
      </c>
      <c r="FG33" s="3">
        <v>11205275.12551257</v>
      </c>
      <c r="FH33" s="3">
        <v>11251141.377980281</v>
      </c>
      <c r="FI33" s="3">
        <v>11740675.282446302</v>
      </c>
      <c r="FJ33" s="3">
        <v>11807495.72332282</v>
      </c>
      <c r="FK33" s="3">
        <v>11745616.535834171</v>
      </c>
      <c r="FL33" s="3">
        <v>11901988.65113852</v>
      </c>
      <c r="FM33" s="3">
        <v>11965235.964139551</v>
      </c>
      <c r="FN33" s="3">
        <v>11890554.198572129</v>
      </c>
      <c r="FO33" s="3">
        <v>12174776.481272349</v>
      </c>
      <c r="FP33" s="3">
        <v>12312698.776887119</v>
      </c>
      <c r="FQ33" s="3">
        <v>12309656.19812493</v>
      </c>
      <c r="FR33" s="3">
        <v>12574338.415742019</v>
      </c>
      <c r="FS33" s="3">
        <v>12891228.065970561</v>
      </c>
      <c r="FT33" s="3">
        <v>13241114.216771469</v>
      </c>
      <c r="FU33" s="3">
        <v>13322067.920735149</v>
      </c>
      <c r="FV33" s="3">
        <v>13546977.705398289</v>
      </c>
      <c r="FW33" s="3">
        <v>13721037.24751642</v>
      </c>
      <c r="FX33" s="3">
        <v>13982861.420914572</v>
      </c>
      <c r="FY33" s="3">
        <v>14072611.726858709</v>
      </c>
      <c r="FZ33" s="3">
        <v>13917041.54264836</v>
      </c>
      <c r="GA33" s="3">
        <v>14017758.37942436</v>
      </c>
      <c r="GB33" s="3">
        <v>13728133.39863107</v>
      </c>
      <c r="GC33" s="3">
        <v>13683086.068860251</v>
      </c>
      <c r="GD33" s="3">
        <v>14039800.56968029</v>
      </c>
      <c r="GE33" s="3">
        <v>14158331.143752679</v>
      </c>
      <c r="GF33" s="3">
        <v>14301068.13099019</v>
      </c>
      <c r="GG33" s="3">
        <v>14657466.692711599</v>
      </c>
      <c r="GH33" s="3">
        <v>14915679.172491549</v>
      </c>
      <c r="GI33" s="3">
        <v>14857268.23076392</v>
      </c>
      <c r="GJ33" s="3">
        <v>15275562.59974936</v>
      </c>
      <c r="GK33" s="3">
        <v>15412730.206700627</v>
      </c>
      <c r="GL33" s="3">
        <v>15780115.415413441</v>
      </c>
      <c r="GM33" s="3">
        <v>15419709.4452835</v>
      </c>
      <c r="GN33" s="3">
        <v>15724432.59598759</v>
      </c>
      <c r="GO33" s="3">
        <v>15487554.046492279</v>
      </c>
      <c r="GP33" s="3">
        <v>15767474.24373241</v>
      </c>
      <c r="GQ33" s="3">
        <v>15823025.6889151</v>
      </c>
      <c r="GR33" s="3">
        <v>16182665.003204949</v>
      </c>
      <c r="GS33" s="3">
        <v>15834017.57657069</v>
      </c>
      <c r="GT33" s="3">
        <v>15962478.125839449</v>
      </c>
      <c r="GU33" s="3">
        <v>15987540.99057126</v>
      </c>
      <c r="GV33" s="3">
        <v>16047417.6700022</v>
      </c>
      <c r="GW33" s="3">
        <v>16423606.623088952</v>
      </c>
      <c r="GX33" s="3">
        <v>16620327.299361508</v>
      </c>
      <c r="GY33" s="3">
        <v>16426416.257187311</v>
      </c>
      <c r="GZ33" s="3">
        <v>15999765.105776981</v>
      </c>
      <c r="HA33" s="3">
        <v>16418801.709874619</v>
      </c>
      <c r="HB33" s="3">
        <v>16840404.118130453</v>
      </c>
      <c r="HC33" s="3">
        <v>17289085.413187299</v>
      </c>
      <c r="HD33" s="3">
        <v>17687495.33902612</v>
      </c>
      <c r="HE33" s="3">
        <v>17368491.16681372</v>
      </c>
      <c r="HF33" s="3">
        <v>17310405.185700957</v>
      </c>
      <c r="HG33" s="3">
        <v>17344024.404406928</v>
      </c>
      <c r="HH33" s="3">
        <v>17569758.794967711</v>
      </c>
      <c r="HI33" s="3">
        <v>18241006.008355409</v>
      </c>
      <c r="HJ33" s="3">
        <v>18349932.896726858</v>
      </c>
      <c r="HK33" s="3">
        <v>18541950.614281207</v>
      </c>
      <c r="HL33" s="3">
        <v>18179696.26697991</v>
      </c>
      <c r="HM33" s="3">
        <v>18189807.793918662</v>
      </c>
      <c r="HN33" s="3">
        <v>18074492.87893343</v>
      </c>
      <c r="HO33" s="3">
        <v>18304657.457020178</v>
      </c>
      <c r="HP33" s="3">
        <v>18951216.539064303</v>
      </c>
      <c r="HQ33" s="3">
        <v>18265656.358560767</v>
      </c>
      <c r="HR33" s="3">
        <v>18437420.842599493</v>
      </c>
      <c r="HS33" s="3">
        <v>18601435.646004088</v>
      </c>
      <c r="HT33" s="3">
        <v>18560944.828798611</v>
      </c>
      <c r="HU33" s="3">
        <v>18892963.662599441</v>
      </c>
      <c r="HV33" s="3">
        <v>19040389.44961486</v>
      </c>
      <c r="HW33" s="20">
        <v>18966446.954545908</v>
      </c>
      <c r="HX33" s="3">
        <v>19277142.035445265</v>
      </c>
      <c r="HY33" s="3">
        <v>18985498.515553888</v>
      </c>
      <c r="HZ33" s="3">
        <v>19335555.482292797</v>
      </c>
      <c r="IA33" s="3">
        <v>19627210.998023752</v>
      </c>
      <c r="IB33" s="3">
        <v>21002135.229365069</v>
      </c>
      <c r="IC33" s="3">
        <v>20398595.420380905</v>
      </c>
      <c r="ID33" s="3">
        <v>20533178.917557161</v>
      </c>
      <c r="IE33" s="3">
        <v>20429634.341319911</v>
      </c>
      <c r="IF33" s="3">
        <v>20771328.038007051</v>
      </c>
      <c r="IG33" s="3">
        <v>21067683.149512902</v>
      </c>
      <c r="IH33" s="3">
        <v>21280259.312123079</v>
      </c>
      <c r="II33" s="3">
        <v>21131346.486354358</v>
      </c>
      <c r="IJ33" s="3">
        <v>21262749.205159836</v>
      </c>
      <c r="IK33" s="3">
        <v>21032490.620128252</v>
      </c>
      <c r="IL33" s="3">
        <v>22026903.016949248</v>
      </c>
      <c r="IM33" s="3">
        <v>22151096.193080701</v>
      </c>
      <c r="IN33" s="3">
        <v>23211584.294329368</v>
      </c>
      <c r="IO33" s="3">
        <v>22567330.769421101</v>
      </c>
      <c r="IP33" s="3">
        <v>22634294.23720251</v>
      </c>
      <c r="IQ33" s="3">
        <v>22290576.47667814</v>
      </c>
      <c r="IR33" s="3">
        <v>22996811.654752612</v>
      </c>
      <c r="IS33" s="3">
        <v>22905661.527509157</v>
      </c>
      <c r="IT33" s="3">
        <v>23032617.208754078</v>
      </c>
      <c r="IU33" s="3">
        <v>22756298.256991927</v>
      </c>
      <c r="IV33" s="3">
        <v>22764020.276323672</v>
      </c>
      <c r="IW33" s="3">
        <v>22991833.587833412</v>
      </c>
      <c r="IX33" s="3">
        <v>23585469.699449897</v>
      </c>
      <c r="IY33" s="3">
        <v>23846180.220029268</v>
      </c>
      <c r="IZ33" s="3">
        <v>25635898.363892317</v>
      </c>
      <c r="JA33" s="3">
        <v>25303256.351635203</v>
      </c>
      <c r="JB33" s="3">
        <v>25490615.920902763</v>
      </c>
      <c r="JC33" s="3">
        <v>25620023.647791192</v>
      </c>
      <c r="JD33" s="3">
        <v>26369794.82829199</v>
      </c>
      <c r="JE33" s="3">
        <v>26834602.093436494</v>
      </c>
      <c r="JF33" s="3">
        <v>27088350.045819271</v>
      </c>
      <c r="JG33" s="3">
        <v>27062212.407367863</v>
      </c>
      <c r="JH33" s="3">
        <v>27511521.350796275</v>
      </c>
      <c r="JI33" s="3">
        <v>26504570.507765613</v>
      </c>
      <c r="JJ33" s="3">
        <v>26861453.448841393</v>
      </c>
      <c r="JK33" s="3">
        <v>26605320.401396379</v>
      </c>
      <c r="JL33" s="3">
        <v>27621692.478486985</v>
      </c>
      <c r="JM33" s="3">
        <v>27764759.088180792</v>
      </c>
      <c r="JN33" s="3">
        <v>28718509.90001443</v>
      </c>
      <c r="JO33" s="3">
        <v>29322346.925898388</v>
      </c>
      <c r="JP33" s="3">
        <v>29822966.747532167</v>
      </c>
      <c r="JQ33" s="3">
        <v>29904355.097046666</v>
      </c>
      <c r="JR33" s="3">
        <v>30378873.538172483</v>
      </c>
      <c r="JS33" s="3">
        <v>30383836.770967811</v>
      </c>
      <c r="JT33" s="3">
        <v>30479832.782287598</v>
      </c>
      <c r="JU33" s="3">
        <v>30495473.426826049</v>
      </c>
      <c r="JV33" s="3">
        <v>31048846.259477057</v>
      </c>
      <c r="JW33" s="3">
        <v>31342685.207709797</v>
      </c>
      <c r="JX33" s="3">
        <v>32593687.342694122</v>
      </c>
      <c r="JY33" s="3">
        <v>32811692.038876638</v>
      </c>
      <c r="JZ33" s="3">
        <v>33286596.032844089</v>
      </c>
      <c r="KA33" s="3">
        <v>33425163.693369426</v>
      </c>
      <c r="KB33" s="3">
        <v>33459608.221273452</v>
      </c>
      <c r="KC33" s="3">
        <v>33436399.493522249</v>
      </c>
      <c r="KD33" s="3">
        <v>34001732.729907781</v>
      </c>
      <c r="KE33" s="3">
        <v>33766927.53949903</v>
      </c>
      <c r="KF33" s="3">
        <v>33836739.68308261</v>
      </c>
      <c r="KG33" s="3">
        <v>34130076.197324291</v>
      </c>
      <c r="KH33" s="3">
        <v>33825297.865360595</v>
      </c>
      <c r="KI33" s="3">
        <v>34246942.430396631</v>
      </c>
      <c r="KJ33" s="3">
        <v>35265988.452760622</v>
      </c>
      <c r="KK33" s="3">
        <v>35480597.144289531</v>
      </c>
      <c r="KL33" s="3">
        <v>35693732.292796835</v>
      </c>
      <c r="KM33" s="3">
        <v>35636628.002974965</v>
      </c>
      <c r="KN33" s="3">
        <v>36498020.03294605</v>
      </c>
      <c r="KO33" s="3">
        <v>37172493.601297058</v>
      </c>
      <c r="KP33" s="3">
        <v>37139746.784335017</v>
      </c>
      <c r="KQ33" s="3">
        <v>37415193.012051895</v>
      </c>
      <c r="KR33" s="3">
        <v>37796434.114190109</v>
      </c>
      <c r="KS33" s="3">
        <v>38536016.489776708</v>
      </c>
      <c r="KT33" s="3">
        <v>39491406.037324637</v>
      </c>
      <c r="KU33" s="3">
        <v>39798062.101955324</v>
      </c>
      <c r="KV33" s="3">
        <v>41713982.096396022</v>
      </c>
      <c r="KW33" s="3">
        <v>42637875.390648149</v>
      </c>
      <c r="KX33" s="3">
        <v>43988079.192807853</v>
      </c>
      <c r="KY33" s="3">
        <f>'[1]Analytical Summary'!KB176*1000</f>
        <v>44516826.741578788</v>
      </c>
      <c r="KZ33" s="3">
        <f>'[1]Analytical Summary'!KC176*1000</f>
        <v>45906533.574203148</v>
      </c>
      <c r="LA33" s="3">
        <v>46828528.035548367</v>
      </c>
      <c r="LB33" s="3">
        <v>48143210.355273359</v>
      </c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  <c r="NG33" s="3"/>
      <c r="NH33" s="3"/>
      <c r="NI33" s="3"/>
      <c r="NJ33" s="3"/>
      <c r="NK33" s="3"/>
      <c r="NL33" s="3"/>
    </row>
    <row r="34" spans="1:386" x14ac:dyDescent="0.35">
      <c r="A34" s="13" t="s">
        <v>37</v>
      </c>
      <c r="B34" s="4"/>
      <c r="C34" s="3">
        <v>592668.75</v>
      </c>
      <c r="D34" s="3">
        <v>574190.42000000004</v>
      </c>
      <c r="E34" s="3">
        <v>578498.51</v>
      </c>
      <c r="F34" s="3">
        <v>567180.80000000005</v>
      </c>
      <c r="G34" s="3">
        <v>576083.09000000008</v>
      </c>
      <c r="H34" s="3">
        <v>601193.02</v>
      </c>
      <c r="I34" s="3">
        <v>609793.28000000003</v>
      </c>
      <c r="J34" s="3">
        <v>621031.69999999995</v>
      </c>
      <c r="K34" s="3">
        <v>642007.90999999992</v>
      </c>
      <c r="L34" s="3">
        <v>656701.39999999991</v>
      </c>
      <c r="M34" s="3">
        <v>658825.71199999994</v>
      </c>
      <c r="N34" s="3">
        <v>695006.45499999984</v>
      </c>
      <c r="O34" s="3">
        <v>672176.39199999999</v>
      </c>
      <c r="P34" s="3">
        <v>659026.82500000007</v>
      </c>
      <c r="Q34" s="3">
        <v>653792.49300000002</v>
      </c>
      <c r="R34" s="3">
        <v>713320.19699999993</v>
      </c>
      <c r="S34" s="3">
        <v>659724.35800000001</v>
      </c>
      <c r="T34" s="3">
        <v>691252.95799999998</v>
      </c>
      <c r="U34" s="3">
        <v>672692.55499999993</v>
      </c>
      <c r="V34" s="3">
        <v>714423.5290000001</v>
      </c>
      <c r="W34" s="3">
        <v>728258.53799999994</v>
      </c>
      <c r="X34" s="3">
        <v>733014.42800000007</v>
      </c>
      <c r="Y34" s="3">
        <v>756950.13309999998</v>
      </c>
      <c r="Z34" s="7">
        <v>736402.89562027995</v>
      </c>
      <c r="AA34" s="7">
        <v>731793.18437814992</v>
      </c>
      <c r="AB34" s="7">
        <v>744484.07577919995</v>
      </c>
      <c r="AC34" s="7">
        <v>736514.06682807999</v>
      </c>
      <c r="AD34" s="7">
        <v>736224.58543176996</v>
      </c>
      <c r="AE34" s="7">
        <v>766028.18142460997</v>
      </c>
      <c r="AF34" s="7">
        <v>788539.47348832001</v>
      </c>
      <c r="AG34" s="7">
        <v>798134.86657131999</v>
      </c>
      <c r="AH34" s="7">
        <v>867312.06137823989</v>
      </c>
      <c r="AI34" s="7">
        <v>890775.86511245999</v>
      </c>
      <c r="AJ34" s="7">
        <v>921282.45658112993</v>
      </c>
      <c r="AK34" s="7">
        <v>941509.08647059998</v>
      </c>
      <c r="AL34" s="7">
        <v>940377.70886582998</v>
      </c>
      <c r="AM34" s="7">
        <v>900409.42473693006</v>
      </c>
      <c r="AN34" s="7">
        <v>928400.83711185004</v>
      </c>
      <c r="AO34" s="7">
        <v>896257.06307219993</v>
      </c>
      <c r="AP34" s="7">
        <v>897716.35739141982</v>
      </c>
      <c r="AQ34" s="7">
        <v>888778.64202109003</v>
      </c>
      <c r="AR34" s="7">
        <v>934374.33480068995</v>
      </c>
      <c r="AS34" s="7">
        <v>1002637.7870755501</v>
      </c>
      <c r="AT34" s="7">
        <v>993423.74357288994</v>
      </c>
      <c r="AU34" s="7">
        <v>1070073.6215311498</v>
      </c>
      <c r="AV34" s="7">
        <v>1068978.2707586</v>
      </c>
      <c r="AW34" s="7">
        <v>1098538.7924278099</v>
      </c>
      <c r="AX34" s="7">
        <v>1107197.6497376398</v>
      </c>
      <c r="AY34" s="7">
        <v>1123515.90888831</v>
      </c>
      <c r="AZ34" s="7">
        <v>1091959.4645280899</v>
      </c>
      <c r="BA34" s="7">
        <v>1082042.2122462098</v>
      </c>
      <c r="BB34" s="7">
        <v>1083347.09366855</v>
      </c>
      <c r="BC34" s="7">
        <v>1121746.9390012501</v>
      </c>
      <c r="BD34" s="7">
        <v>1171896.2653970602</v>
      </c>
      <c r="BE34" s="7">
        <v>1252410.4620879698</v>
      </c>
      <c r="BF34" s="7">
        <v>1280032.7703964598</v>
      </c>
      <c r="BG34" s="7">
        <v>1311857.97958194</v>
      </c>
      <c r="BH34" s="7">
        <v>1341732.3814515597</v>
      </c>
      <c r="BI34" s="7">
        <v>1337155.69628673</v>
      </c>
      <c r="BJ34" s="7">
        <v>1359019.1547017498</v>
      </c>
      <c r="BK34" s="7">
        <v>1403384.9133488799</v>
      </c>
      <c r="BL34" s="7">
        <v>1446001.4340063897</v>
      </c>
      <c r="BM34" s="7">
        <v>1421911.5677210297</v>
      </c>
      <c r="BN34" s="7">
        <v>1445105.4240365601</v>
      </c>
      <c r="BO34" s="7">
        <v>1464287.9540623701</v>
      </c>
      <c r="BP34" s="7">
        <v>1554833.4178630398</v>
      </c>
      <c r="BQ34" s="7">
        <v>1565616.46528146</v>
      </c>
      <c r="BR34" s="7">
        <v>1539766.3767355699</v>
      </c>
      <c r="BS34" s="7">
        <v>1649787.7548618698</v>
      </c>
      <c r="BT34" s="7">
        <v>1781373.7075465899</v>
      </c>
      <c r="BU34" s="7">
        <v>1780291.5660659899</v>
      </c>
      <c r="BV34" s="7">
        <v>1791337.1086270397</v>
      </c>
      <c r="BW34" s="7">
        <v>1772213.4743304001</v>
      </c>
      <c r="BX34" s="7">
        <v>1753949.9568269597</v>
      </c>
      <c r="BY34" s="7">
        <v>1807489.2119447701</v>
      </c>
      <c r="BZ34" s="7">
        <v>1799233.0756016099</v>
      </c>
      <c r="CA34" s="7">
        <v>1796284.8393620099</v>
      </c>
      <c r="CB34" s="7">
        <v>1855626.0103939599</v>
      </c>
      <c r="CC34" s="7">
        <v>1959784.5517041599</v>
      </c>
      <c r="CD34" s="7">
        <v>2012433.7548855899</v>
      </c>
      <c r="CE34" s="7">
        <v>1956865.7520279801</v>
      </c>
      <c r="CF34" s="7">
        <v>1981118.1206567099</v>
      </c>
      <c r="CG34" s="7">
        <v>1996430.1966979895</v>
      </c>
      <c r="CH34" s="7">
        <v>2006767.35429916</v>
      </c>
      <c r="CI34" s="7">
        <v>2050807.2307167698</v>
      </c>
      <c r="CJ34" s="7">
        <v>2083249.5138988297</v>
      </c>
      <c r="CK34" s="7">
        <v>2066089.6044407897</v>
      </c>
      <c r="CL34" s="7">
        <v>2117792.8974754703</v>
      </c>
      <c r="CM34" s="7">
        <v>2194409.2998943795</v>
      </c>
      <c r="CN34" s="7">
        <v>2239148.77649571</v>
      </c>
      <c r="CO34" s="7">
        <v>2340812.1520234402</v>
      </c>
      <c r="CP34" s="7">
        <v>2429811.9329106198</v>
      </c>
      <c r="CQ34" s="7">
        <v>2399229.3953528795</v>
      </c>
      <c r="CR34" s="7">
        <v>2505319.47898369</v>
      </c>
      <c r="CS34" s="7">
        <v>2521869.2984316098</v>
      </c>
      <c r="CT34" s="7">
        <v>2590523.1157826697</v>
      </c>
      <c r="CU34" s="7">
        <v>2624034.1397213601</v>
      </c>
      <c r="CV34" s="7">
        <v>2652637.1747639398</v>
      </c>
      <c r="CW34" s="7">
        <v>2726258.7490125899</v>
      </c>
      <c r="CX34" s="7">
        <v>2714615.5699646594</v>
      </c>
      <c r="CY34" s="7">
        <v>2687924.0280198995</v>
      </c>
      <c r="CZ34" s="7">
        <v>2829905.8355502598</v>
      </c>
      <c r="DA34" s="7">
        <v>2916336.4770097998</v>
      </c>
      <c r="DB34" s="7">
        <v>3099000.9715561699</v>
      </c>
      <c r="DC34" s="7">
        <v>3076284.4417301398</v>
      </c>
      <c r="DD34" s="7">
        <v>3193081.6291816803</v>
      </c>
      <c r="DE34" s="7">
        <v>3235603.7997539202</v>
      </c>
      <c r="DF34" s="7">
        <v>3158306.25594828</v>
      </c>
      <c r="DG34" s="7">
        <v>3196145.8326285398</v>
      </c>
      <c r="DH34" s="7">
        <v>3148433.8403866901</v>
      </c>
      <c r="DI34" s="7">
        <v>3098196.2366180699</v>
      </c>
      <c r="DJ34" s="7">
        <v>3063613.7261066702</v>
      </c>
      <c r="DK34" s="7">
        <v>3079655.5691695698</v>
      </c>
      <c r="DL34" s="7">
        <v>3148853.0710594701</v>
      </c>
      <c r="DM34" s="7">
        <v>3341709.0365572004</v>
      </c>
      <c r="DN34" s="7">
        <v>3433805.2754457695</v>
      </c>
      <c r="DO34" s="7">
        <v>3578446.3292952599</v>
      </c>
      <c r="DP34" s="7">
        <v>3531632.57984357</v>
      </c>
      <c r="DQ34" s="7">
        <v>3656150.8144234</v>
      </c>
      <c r="DR34" s="7">
        <v>3590798.5830083797</v>
      </c>
      <c r="DS34" s="7">
        <v>3730177.6803422002</v>
      </c>
      <c r="DT34" s="7">
        <v>3744888.5747757303</v>
      </c>
      <c r="DU34" s="7">
        <v>3755253.54335069</v>
      </c>
      <c r="DV34" s="7">
        <v>3816269.1999981198</v>
      </c>
      <c r="DW34" s="7">
        <v>3764836.4647896197</v>
      </c>
      <c r="DX34" s="7">
        <v>4134733.6080078604</v>
      </c>
      <c r="DY34" s="7">
        <v>4278716.6897632303</v>
      </c>
      <c r="DZ34" s="7">
        <v>4346564.3326640595</v>
      </c>
      <c r="EA34" s="7">
        <v>4255584.6515526101</v>
      </c>
      <c r="EB34" s="7">
        <v>4388843.4562764689</v>
      </c>
      <c r="EC34" s="7">
        <v>4468509.1639676001</v>
      </c>
      <c r="ED34" s="7">
        <v>4521438.6108688796</v>
      </c>
      <c r="EE34" s="7">
        <v>4533730.1200405098</v>
      </c>
      <c r="EF34" s="7">
        <v>4544972.8638025904</v>
      </c>
      <c r="EG34" s="7">
        <v>4448994.8909623297</v>
      </c>
      <c r="EH34" s="7">
        <v>4590465.0889468007</v>
      </c>
      <c r="EI34" s="7">
        <v>4705534.0469366806</v>
      </c>
      <c r="EJ34" s="7">
        <v>4927149.5465802206</v>
      </c>
      <c r="EK34" s="7">
        <v>4946787.2275351901</v>
      </c>
      <c r="EL34" s="7">
        <v>5131429.5260528307</v>
      </c>
      <c r="EM34" s="7">
        <v>5186520.2321464401</v>
      </c>
      <c r="EN34" s="7">
        <v>5099640.1085481104</v>
      </c>
      <c r="EO34" s="7">
        <v>5783960.1798409801</v>
      </c>
      <c r="EP34" s="7">
        <v>5571986.6988443211</v>
      </c>
      <c r="EQ34" s="7">
        <v>5627444.2020611297</v>
      </c>
      <c r="ER34" s="7">
        <v>5738642.5966574699</v>
      </c>
      <c r="ES34" s="7">
        <v>5711377.6725206096</v>
      </c>
      <c r="ET34" s="7">
        <v>5682914.6715699192</v>
      </c>
      <c r="EU34" s="7">
        <v>5723154.2947583897</v>
      </c>
      <c r="EV34" s="7">
        <v>6031298.6457957597</v>
      </c>
      <c r="EW34" s="7">
        <v>6089947.8116924204</v>
      </c>
      <c r="EX34" s="7">
        <v>6362834.0202286104</v>
      </c>
      <c r="EY34" s="7">
        <v>6395956.7700277604</v>
      </c>
      <c r="EZ34" s="7">
        <v>6463143.4581331201</v>
      </c>
      <c r="FA34" s="7">
        <v>6602634.3923955001</v>
      </c>
      <c r="FB34" s="7">
        <v>6538563.936585959</v>
      </c>
      <c r="FC34" s="7">
        <v>6456942.2675361801</v>
      </c>
      <c r="FD34" s="7">
        <v>6593200.966140721</v>
      </c>
      <c r="FE34" s="7">
        <v>6765430.9291798901</v>
      </c>
      <c r="FF34" s="7">
        <v>6833985.8878607992</v>
      </c>
      <c r="FG34" s="7">
        <v>6949557.6023602206</v>
      </c>
      <c r="FH34" s="7">
        <v>7017349.3622609302</v>
      </c>
      <c r="FI34" s="7">
        <v>7366657.2884645909</v>
      </c>
      <c r="FJ34" s="7">
        <v>7386032.2522240002</v>
      </c>
      <c r="FK34" s="7">
        <v>7278954.0145036699</v>
      </c>
      <c r="FL34" s="7">
        <v>7344251.3204219602</v>
      </c>
      <c r="FM34" s="7">
        <v>7390998.94982656</v>
      </c>
      <c r="FN34" s="7">
        <v>7218118.54091179</v>
      </c>
      <c r="FO34" s="7">
        <v>7459145.7712572189</v>
      </c>
      <c r="FP34" s="7">
        <v>7408689.0633144099</v>
      </c>
      <c r="FQ34" s="7">
        <v>7465401.6272325404</v>
      </c>
      <c r="FR34" s="7">
        <v>7707336.3816646188</v>
      </c>
      <c r="FS34" s="7">
        <v>7917674.6642730907</v>
      </c>
      <c r="FT34" s="7">
        <v>7997738.6366235595</v>
      </c>
      <c r="FU34" s="7">
        <v>8091697.6124171196</v>
      </c>
      <c r="FV34" s="7">
        <v>8165311.8969114898</v>
      </c>
      <c r="FW34" s="7">
        <v>8247574.6510510305</v>
      </c>
      <c r="FX34" s="7">
        <v>8363270.7438853011</v>
      </c>
      <c r="FY34" s="7">
        <v>8326897.6930196602</v>
      </c>
      <c r="FZ34" s="7">
        <v>8284155.6928450791</v>
      </c>
      <c r="GA34" s="7">
        <v>8355033.6586400196</v>
      </c>
      <c r="GB34" s="7">
        <v>8219135.6952049397</v>
      </c>
      <c r="GC34" s="7">
        <v>8125044.7055194601</v>
      </c>
      <c r="GD34" s="3">
        <v>8404373.7696196903</v>
      </c>
      <c r="GE34" s="3">
        <v>8449279.4010479394</v>
      </c>
      <c r="GF34" s="3">
        <v>8679436.6101042107</v>
      </c>
      <c r="GG34" s="3">
        <v>8827053.687406769</v>
      </c>
      <c r="GH34" s="3">
        <v>9112540.7826663889</v>
      </c>
      <c r="GI34" s="3">
        <v>8992505.6574038807</v>
      </c>
      <c r="GJ34" s="3">
        <v>9260296.1184926201</v>
      </c>
      <c r="GK34" s="3">
        <v>9398629.1081438176</v>
      </c>
      <c r="GL34" s="3">
        <v>9575698.5445301607</v>
      </c>
      <c r="GM34" s="3">
        <v>9235395.8700586408</v>
      </c>
      <c r="GN34" s="3">
        <v>9298045.9994192701</v>
      </c>
      <c r="GO34" s="3">
        <v>9289166.8399417903</v>
      </c>
      <c r="GP34" s="3">
        <v>9514685.164624799</v>
      </c>
      <c r="GQ34" s="3">
        <v>9506180.2017189898</v>
      </c>
      <c r="GR34" s="3">
        <v>9834910.3011905495</v>
      </c>
      <c r="GS34" s="3">
        <v>9605103.0678378996</v>
      </c>
      <c r="GT34" s="3">
        <v>9684866.5770792905</v>
      </c>
      <c r="GU34" s="3">
        <v>9557467.0845018607</v>
      </c>
      <c r="GV34" s="3">
        <v>9627809.72124351</v>
      </c>
      <c r="GW34" s="3">
        <v>9836863.1283100918</v>
      </c>
      <c r="GX34" s="3">
        <v>10083812.868423209</v>
      </c>
      <c r="GY34" s="3">
        <v>10023847.696962019</v>
      </c>
      <c r="GZ34" s="3">
        <v>9865296.5089609101</v>
      </c>
      <c r="HA34" s="7">
        <v>9724760.2486662604</v>
      </c>
      <c r="HB34" s="7">
        <v>10111856.972936951</v>
      </c>
      <c r="HC34" s="7">
        <v>10517768.61497307</v>
      </c>
      <c r="HD34" s="7">
        <v>10871319.105725471</v>
      </c>
      <c r="HE34" s="7">
        <v>10721683.83095588</v>
      </c>
      <c r="HF34" s="3">
        <v>10537609.885731697</v>
      </c>
      <c r="HG34" s="3">
        <v>10335057.053869279</v>
      </c>
      <c r="HH34" s="3">
        <v>10493526.428120021</v>
      </c>
      <c r="HI34" s="3">
        <v>11078565.760770708</v>
      </c>
      <c r="HJ34" s="3">
        <v>11155308.951134488</v>
      </c>
      <c r="HK34" s="3">
        <v>11346892.0110776</v>
      </c>
      <c r="HL34" s="3">
        <v>10975226.30630134</v>
      </c>
      <c r="HM34" s="3">
        <v>11126675.426575582</v>
      </c>
      <c r="HN34" s="3">
        <v>11028348.226960981</v>
      </c>
      <c r="HO34" s="3">
        <v>11110708.769051349</v>
      </c>
      <c r="HP34" s="3">
        <v>11761951.985088602</v>
      </c>
      <c r="HQ34" s="3">
        <v>11180009.167476758</v>
      </c>
      <c r="HR34" s="3">
        <v>11353635.861672869</v>
      </c>
      <c r="HS34" s="3">
        <v>11536104.98940023</v>
      </c>
      <c r="HT34" s="3">
        <v>11371675.48060978</v>
      </c>
      <c r="HU34" s="3">
        <v>11753305.619425941</v>
      </c>
      <c r="HV34" s="3">
        <v>11723679.133771703</v>
      </c>
      <c r="HW34" s="20">
        <v>11604121.13160825</v>
      </c>
      <c r="HX34" s="3">
        <v>11713449.082905158</v>
      </c>
      <c r="HY34" s="3">
        <v>11594927.633621728</v>
      </c>
      <c r="HZ34" s="3">
        <v>11948276.030718878</v>
      </c>
      <c r="IA34" s="3">
        <v>12197149.90156191</v>
      </c>
      <c r="IB34" s="3">
        <v>13521724.436293449</v>
      </c>
      <c r="IC34" s="3">
        <v>13018378.940988328</v>
      </c>
      <c r="ID34" s="3">
        <v>12817067.0228703</v>
      </c>
      <c r="IE34" s="3">
        <v>12677352.353797562</v>
      </c>
      <c r="IF34" s="3">
        <v>13105458.902898928</v>
      </c>
      <c r="IG34" s="3">
        <v>13192491.285900759</v>
      </c>
      <c r="IH34" s="3">
        <v>13325116.87042255</v>
      </c>
      <c r="II34" s="3">
        <v>13291361.836930901</v>
      </c>
      <c r="IJ34" s="3">
        <v>13339517.174645968</v>
      </c>
      <c r="IK34" s="3">
        <v>12981232.699296512</v>
      </c>
      <c r="IL34" s="3">
        <v>13882905.096767748</v>
      </c>
      <c r="IM34" s="7">
        <v>13937099.13988059</v>
      </c>
      <c r="IN34" s="7">
        <v>14869917.324332289</v>
      </c>
      <c r="IO34" s="7">
        <v>14336278.443444982</v>
      </c>
      <c r="IP34" s="7">
        <v>14313621.83572877</v>
      </c>
      <c r="IQ34" s="7">
        <v>13667297.534220461</v>
      </c>
      <c r="IR34" s="7">
        <v>14572807.858568668</v>
      </c>
      <c r="IS34" s="7">
        <v>14327904.83875251</v>
      </c>
      <c r="IT34" s="7">
        <v>14321657.353561321</v>
      </c>
      <c r="IU34" s="7">
        <v>14221149.816134388</v>
      </c>
      <c r="IV34" s="7">
        <v>14426244.8231238</v>
      </c>
      <c r="IW34" s="7">
        <v>14503959.510154877</v>
      </c>
      <c r="IX34" s="7">
        <v>14951909.084982825</v>
      </c>
      <c r="IY34" s="7">
        <v>15108252.484703738</v>
      </c>
      <c r="IZ34" s="7">
        <v>16714605.899068106</v>
      </c>
      <c r="JA34" s="7">
        <v>16377174.164729699</v>
      </c>
      <c r="JB34" s="7">
        <v>16540280.8282382</v>
      </c>
      <c r="JC34" s="7">
        <v>16597331.37252754</v>
      </c>
      <c r="JD34" s="7">
        <v>16991150.183170103</v>
      </c>
      <c r="JE34" s="7">
        <v>17409894.815815389</v>
      </c>
      <c r="JF34" s="7">
        <v>17625513.48470322</v>
      </c>
      <c r="JG34" s="7">
        <v>17651493.844642181</v>
      </c>
      <c r="JH34" s="7">
        <v>17729141.273225293</v>
      </c>
      <c r="JI34" s="7">
        <v>16585722.059550632</v>
      </c>
      <c r="JJ34" s="7">
        <v>16843567.42162637</v>
      </c>
      <c r="JK34" s="7">
        <v>16453611.470999122</v>
      </c>
      <c r="JL34" s="7">
        <v>17030073.6725391</v>
      </c>
      <c r="JM34" s="7">
        <v>17140685.02029049</v>
      </c>
      <c r="JN34" s="7">
        <v>18027689.782196149</v>
      </c>
      <c r="JO34" s="7">
        <v>18268403.481733896</v>
      </c>
      <c r="JP34" s="7">
        <v>18572354.187329195</v>
      </c>
      <c r="JQ34" s="7">
        <v>18473779.026409052</v>
      </c>
      <c r="JR34" s="7">
        <v>18948214.828263924</v>
      </c>
      <c r="JS34" s="7">
        <v>18832976.109896701</v>
      </c>
      <c r="JT34" s="7">
        <v>18842031.69038336</v>
      </c>
      <c r="JU34" s="7">
        <v>18618658.661045898</v>
      </c>
      <c r="JV34" s="7">
        <v>19248269.938704599</v>
      </c>
      <c r="JW34" s="7">
        <v>19286246.142567843</v>
      </c>
      <c r="JX34" s="7">
        <v>20352398.880011272</v>
      </c>
      <c r="JY34" s="7">
        <v>20505081.953857981</v>
      </c>
      <c r="JZ34" s="7">
        <v>20771905.823049471</v>
      </c>
      <c r="KA34" s="7">
        <v>20611248.896478355</v>
      </c>
      <c r="KB34" s="7">
        <v>20568592.365733389</v>
      </c>
      <c r="KC34" s="7">
        <v>20286775.678418372</v>
      </c>
      <c r="KD34" s="7">
        <v>20601609.166428011</v>
      </c>
      <c r="KE34" s="7">
        <v>20494211.921236161</v>
      </c>
      <c r="KF34" s="7">
        <v>20546569.02604147</v>
      </c>
      <c r="KG34" s="7">
        <v>20862851.954241432</v>
      </c>
      <c r="KH34" s="7">
        <v>20263255.408407867</v>
      </c>
      <c r="KI34" s="7">
        <v>21092972.971204154</v>
      </c>
      <c r="KJ34" s="7">
        <v>21995770.483238526</v>
      </c>
      <c r="KK34" s="7">
        <v>22175981.399257451</v>
      </c>
      <c r="KL34" s="7">
        <v>22085876.934776403</v>
      </c>
      <c r="KM34" s="7">
        <v>21825391.814983964</v>
      </c>
      <c r="KN34" s="7">
        <v>22273847.365512013</v>
      </c>
      <c r="KO34" s="7">
        <v>22817050.039032705</v>
      </c>
      <c r="KP34" s="7">
        <v>22905501.568035092</v>
      </c>
      <c r="KQ34" s="7">
        <v>23073024.856526133</v>
      </c>
      <c r="KR34" s="7">
        <v>22984814.495872628</v>
      </c>
      <c r="KS34" s="7">
        <v>23541744.206786089</v>
      </c>
      <c r="KT34" s="7">
        <v>24013084.170243658</v>
      </c>
      <c r="KU34" s="7">
        <v>24214911.574803468</v>
      </c>
      <c r="KV34" s="7">
        <v>25653866.155862723</v>
      </c>
      <c r="KW34" s="7">
        <v>26231552.717975762</v>
      </c>
      <c r="KX34" s="7">
        <v>27630849.032687694</v>
      </c>
      <c r="KY34" s="7">
        <f>'[1]Analytical Summary'!KB179*1000</f>
        <v>27916411.641037893</v>
      </c>
      <c r="KZ34" s="7">
        <f>'[1]Analytical Summary'!KC179*1000</f>
        <v>29058131.687248345</v>
      </c>
      <c r="LA34" s="7">
        <v>29210432.526644651</v>
      </c>
      <c r="LB34" s="7">
        <v>30199003.631668907</v>
      </c>
      <c r="LC34" s="7"/>
      <c r="LD34" s="7"/>
      <c r="LE34" s="7"/>
      <c r="LF34" s="7"/>
      <c r="LG34" s="7"/>
      <c r="LH34" s="7"/>
      <c r="LI34" s="7"/>
      <c r="LJ34" s="7"/>
      <c r="LK34" s="7"/>
      <c r="LL34" s="7"/>
      <c r="LM34" s="7"/>
      <c r="LN34" s="7"/>
      <c r="LO34" s="7"/>
      <c r="LP34" s="7"/>
      <c r="LQ34" s="7"/>
      <c r="LR34" s="7"/>
      <c r="LS34" s="7"/>
      <c r="LT34" s="7"/>
      <c r="LU34" s="7"/>
      <c r="LV34" s="7"/>
      <c r="LW34" s="7"/>
      <c r="LX34" s="7"/>
      <c r="LY34" s="7"/>
      <c r="LZ34" s="7"/>
      <c r="MA34" s="7"/>
      <c r="MB34" s="7"/>
      <c r="MC34" s="7"/>
      <c r="MD34" s="7"/>
      <c r="ME34" s="7"/>
      <c r="MF34" s="7"/>
      <c r="MG34" s="7"/>
      <c r="MH34" s="7"/>
      <c r="MI34" s="7"/>
      <c r="MJ34" s="7"/>
      <c r="MK34" s="7"/>
      <c r="ML34" s="7"/>
      <c r="MM34" s="7"/>
      <c r="MN34" s="7"/>
      <c r="MO34" s="7"/>
      <c r="MP34" s="7"/>
      <c r="MQ34" s="7"/>
      <c r="MR34" s="7"/>
      <c r="MS34" s="7"/>
      <c r="MT34" s="7"/>
      <c r="MU34" s="7"/>
      <c r="MV34" s="7"/>
      <c r="MW34" s="7"/>
      <c r="MX34" s="7"/>
      <c r="MY34" s="7"/>
      <c r="MZ34" s="7"/>
      <c r="NA34" s="7"/>
      <c r="NB34" s="7"/>
      <c r="NC34" s="7"/>
      <c r="ND34" s="7"/>
      <c r="NE34" s="7"/>
      <c r="NF34" s="7"/>
      <c r="NG34" s="7"/>
      <c r="NH34" s="7"/>
      <c r="NI34" s="7"/>
      <c r="NJ34" s="7"/>
      <c r="NK34" s="7"/>
      <c r="NL34" s="7"/>
    </row>
    <row r="35" spans="1:386" x14ac:dyDescent="0.35">
      <c r="A35" s="14" t="s">
        <v>38</v>
      </c>
      <c r="B35" s="2"/>
      <c r="C35" s="2">
        <v>343323.5</v>
      </c>
      <c r="D35" s="2">
        <v>334536.2</v>
      </c>
      <c r="E35" s="2">
        <v>335229.59999999998</v>
      </c>
      <c r="F35" s="2">
        <v>322655.48</v>
      </c>
      <c r="G35" s="2">
        <v>330725.46000000002</v>
      </c>
      <c r="H35" s="2">
        <v>339890.32</v>
      </c>
      <c r="I35" s="2">
        <v>346425.41000000003</v>
      </c>
      <c r="J35" s="2">
        <v>358068.76</v>
      </c>
      <c r="K35" s="2">
        <v>361680.56</v>
      </c>
      <c r="L35" s="2">
        <v>370565.05</v>
      </c>
      <c r="M35" s="2">
        <v>371652.22499999998</v>
      </c>
      <c r="N35" s="2">
        <v>392404.18899999995</v>
      </c>
      <c r="O35" s="2">
        <v>368018.16500000004</v>
      </c>
      <c r="P35" s="2">
        <v>360498.12500000006</v>
      </c>
      <c r="Q35" s="2">
        <v>358665.13500000001</v>
      </c>
      <c r="R35" s="2">
        <v>406613.85000000003</v>
      </c>
      <c r="S35" s="2">
        <v>356944.08300000004</v>
      </c>
      <c r="T35" s="2">
        <v>375043.33799999999</v>
      </c>
      <c r="U35" s="2">
        <v>367644.94199999998</v>
      </c>
      <c r="V35" s="2">
        <v>394117.44000000006</v>
      </c>
      <c r="W35" s="2">
        <v>383989.55299999996</v>
      </c>
      <c r="X35" s="2">
        <v>392763.29800000001</v>
      </c>
      <c r="Y35" s="2">
        <v>409503.60100000002</v>
      </c>
      <c r="Z35" s="3">
        <v>393165.24616288999</v>
      </c>
      <c r="AA35" s="3">
        <v>368923.28028185992</v>
      </c>
      <c r="AB35" s="3">
        <v>367660.99145121995</v>
      </c>
      <c r="AC35" s="3">
        <v>378501.96323863999</v>
      </c>
      <c r="AD35" s="3">
        <v>373523.16323283</v>
      </c>
      <c r="AE35" s="3">
        <v>382713.22361808002</v>
      </c>
      <c r="AF35" s="3">
        <v>403205.12631247001</v>
      </c>
      <c r="AG35" s="3">
        <v>401411.38879935996</v>
      </c>
      <c r="AH35" s="3">
        <v>467869.17964724998</v>
      </c>
      <c r="AI35" s="3">
        <v>476423.94925551</v>
      </c>
      <c r="AJ35" s="3">
        <v>488998.05777580995</v>
      </c>
      <c r="AK35" s="3">
        <v>501293.53204524005</v>
      </c>
      <c r="AL35" s="3">
        <v>496372.13679020997</v>
      </c>
      <c r="AM35" s="3">
        <v>472692.95060937002</v>
      </c>
      <c r="AN35" s="3">
        <v>461325.19157006999</v>
      </c>
      <c r="AO35" s="3">
        <v>448907.60913605004</v>
      </c>
      <c r="AP35" s="3">
        <v>435075.66129066993</v>
      </c>
      <c r="AQ35" s="3">
        <v>448702.81453880994</v>
      </c>
      <c r="AR35" s="3">
        <v>475248.26067594998</v>
      </c>
      <c r="AS35" s="3">
        <v>497326.61569450004</v>
      </c>
      <c r="AT35" s="3">
        <v>506375.60982098995</v>
      </c>
      <c r="AU35" s="3">
        <v>506383.65657258988</v>
      </c>
      <c r="AV35" s="3">
        <v>519075.71355491993</v>
      </c>
      <c r="AW35" s="3">
        <v>540341.09055432002</v>
      </c>
      <c r="AX35" s="3">
        <v>563535.31070169993</v>
      </c>
      <c r="AY35" s="3">
        <v>540745.04388202005</v>
      </c>
      <c r="AZ35" s="3">
        <v>521425.71483595006</v>
      </c>
      <c r="BA35" s="3">
        <v>524980.43243935995</v>
      </c>
      <c r="BB35" s="3">
        <v>524429.50852121995</v>
      </c>
      <c r="BC35" s="3">
        <v>535410.29425517004</v>
      </c>
      <c r="BD35" s="3">
        <v>592030.54012469004</v>
      </c>
      <c r="BE35" s="3">
        <v>615798.38131632993</v>
      </c>
      <c r="BF35" s="3">
        <v>669839.97794162994</v>
      </c>
      <c r="BG35" s="3">
        <v>671414.84441036009</v>
      </c>
      <c r="BH35" s="3">
        <v>691829.33536003984</v>
      </c>
      <c r="BI35" s="3">
        <v>695560.13489938003</v>
      </c>
      <c r="BJ35" s="3">
        <v>694543.65087770997</v>
      </c>
      <c r="BK35" s="3">
        <v>686181.07332913997</v>
      </c>
      <c r="BL35" s="3">
        <v>663889.73859323002</v>
      </c>
      <c r="BM35" s="3">
        <v>677309.91033404984</v>
      </c>
      <c r="BN35" s="3">
        <v>685503.91538048</v>
      </c>
      <c r="BO35" s="3">
        <v>702006.45765797992</v>
      </c>
      <c r="BP35" s="3">
        <v>767766.06601707998</v>
      </c>
      <c r="BQ35" s="3">
        <v>800734.77685228002</v>
      </c>
      <c r="BR35" s="3">
        <v>797520.09604692995</v>
      </c>
      <c r="BS35" s="3">
        <v>824982.36893189</v>
      </c>
      <c r="BT35" s="3">
        <v>854330.32176298997</v>
      </c>
      <c r="BU35" s="3">
        <v>858843.53899897996</v>
      </c>
      <c r="BV35" s="3">
        <v>889989.11293954984</v>
      </c>
      <c r="BW35" s="3">
        <v>854840.86398011004</v>
      </c>
      <c r="BX35" s="3">
        <v>848651.58396240987</v>
      </c>
      <c r="BY35" s="3">
        <v>883627.20354736992</v>
      </c>
      <c r="BZ35" s="3">
        <v>886338.5280711099</v>
      </c>
      <c r="CA35" s="3">
        <v>866564.79713963007</v>
      </c>
      <c r="CB35" s="3">
        <v>911909.72043075995</v>
      </c>
      <c r="CC35" s="3">
        <v>972289.28916003008</v>
      </c>
      <c r="CD35" s="3">
        <v>995448.23152726004</v>
      </c>
      <c r="CE35" s="3">
        <v>999127.90817041008</v>
      </c>
      <c r="CF35" s="3">
        <v>991395.87401358993</v>
      </c>
      <c r="CG35" s="3">
        <v>1015652.3648391897</v>
      </c>
      <c r="CH35" s="3">
        <v>1033988.7523979499</v>
      </c>
      <c r="CI35" s="3">
        <v>1025394.8808742899</v>
      </c>
      <c r="CJ35" s="3">
        <v>1026559.3482591498</v>
      </c>
      <c r="CK35" s="3">
        <v>1031953.1224441599</v>
      </c>
      <c r="CL35" s="3">
        <v>1030542.0807479701</v>
      </c>
      <c r="CM35" s="3">
        <v>1040451.1521414696</v>
      </c>
      <c r="CN35" s="3">
        <v>1110725.77401667</v>
      </c>
      <c r="CO35" s="3">
        <v>1129107.58693361</v>
      </c>
      <c r="CP35" s="3">
        <v>1156423.5463484698</v>
      </c>
      <c r="CQ35" s="3">
        <v>1149444.0491611299</v>
      </c>
      <c r="CR35" s="3">
        <v>1138221.0025416398</v>
      </c>
      <c r="CS35" s="3">
        <v>1146132.9504356598</v>
      </c>
      <c r="CT35" s="3">
        <v>1162514.21080976</v>
      </c>
      <c r="CU35" s="3">
        <v>1140189.15587665</v>
      </c>
      <c r="CV35" s="3">
        <v>1137712.6849245899</v>
      </c>
      <c r="CW35" s="3">
        <v>1140880.3310567501</v>
      </c>
      <c r="CX35" s="3">
        <v>1153836.1949186097</v>
      </c>
      <c r="CY35" s="3">
        <v>1183028.2367073898</v>
      </c>
      <c r="CZ35" s="3">
        <v>1269499.0221115297</v>
      </c>
      <c r="DA35" s="3">
        <v>1312659.3218047097</v>
      </c>
      <c r="DB35" s="3">
        <v>1366946.4373959801</v>
      </c>
      <c r="DC35" s="3">
        <v>1449864.9831117999</v>
      </c>
      <c r="DD35" s="3">
        <v>1451663.2965031699</v>
      </c>
      <c r="DE35" s="3">
        <v>1452230.5822647801</v>
      </c>
      <c r="DF35" s="3">
        <v>1438644.7554198198</v>
      </c>
      <c r="DG35" s="3">
        <v>1407957.02923097</v>
      </c>
      <c r="DH35" s="3">
        <v>1384294.3658245502</v>
      </c>
      <c r="DI35" s="3">
        <v>1366555.9136296702</v>
      </c>
      <c r="DJ35" s="3">
        <v>1349585.57280362</v>
      </c>
      <c r="DK35" s="3">
        <v>1366255.1823362298</v>
      </c>
      <c r="DL35" s="3">
        <v>1423862.0606087402</v>
      </c>
      <c r="DM35" s="3">
        <v>1493856.5545420803</v>
      </c>
      <c r="DN35" s="3">
        <v>1543353.1204963098</v>
      </c>
      <c r="DO35" s="3">
        <v>1519051.80678297</v>
      </c>
      <c r="DP35" s="3">
        <v>1538660.53055157</v>
      </c>
      <c r="DQ35" s="3">
        <v>1553160.4974457698</v>
      </c>
      <c r="DR35" s="3">
        <v>1566753.23023487</v>
      </c>
      <c r="DS35" s="3">
        <v>1517877.8134777402</v>
      </c>
      <c r="DT35" s="3">
        <v>1523566.1426055401</v>
      </c>
      <c r="DU35" s="3">
        <v>1542326.3113311501</v>
      </c>
      <c r="DV35" s="3">
        <v>1543326.80360042</v>
      </c>
      <c r="DW35" s="3">
        <v>1594179.84879975</v>
      </c>
      <c r="DX35" s="3">
        <v>1680862.00778611</v>
      </c>
      <c r="DY35" s="3">
        <v>1813205.8964947201</v>
      </c>
      <c r="DZ35" s="3">
        <v>1880228.6554451596</v>
      </c>
      <c r="EA35" s="3">
        <v>1857654.4053828199</v>
      </c>
      <c r="EB35" s="3">
        <v>1908201.3623868697</v>
      </c>
      <c r="EC35" s="3">
        <v>1888653.20648129</v>
      </c>
      <c r="ED35" s="3">
        <v>1897134.8862209097</v>
      </c>
      <c r="EE35" s="3">
        <v>1807334.7483622297</v>
      </c>
      <c r="EF35" s="3">
        <v>1832932.4058458402</v>
      </c>
      <c r="EG35" s="3">
        <v>1855146.45241525</v>
      </c>
      <c r="EH35" s="3">
        <v>1854093.5127112502</v>
      </c>
      <c r="EI35" s="3">
        <v>1911879.1590807003</v>
      </c>
      <c r="EJ35" s="3">
        <v>2081134.92675111</v>
      </c>
      <c r="EK35" s="3">
        <v>2160510.5600285102</v>
      </c>
      <c r="EL35" s="3">
        <v>2279270.2167995097</v>
      </c>
      <c r="EM35" s="3">
        <v>2243124.2116896803</v>
      </c>
      <c r="EN35" s="3">
        <v>2218403.0178821399</v>
      </c>
      <c r="EO35" s="3">
        <v>2266238.0506995302</v>
      </c>
      <c r="EP35" s="3">
        <v>2235829.7801566799</v>
      </c>
      <c r="EQ35" s="3">
        <v>2102923.6019404097</v>
      </c>
      <c r="ER35" s="3">
        <v>2106227.1859219498</v>
      </c>
      <c r="ES35" s="3">
        <v>2145191.9810529002</v>
      </c>
      <c r="ET35" s="3">
        <v>2147789.5481452798</v>
      </c>
      <c r="EU35" s="3">
        <v>2221923.7694089599</v>
      </c>
      <c r="EV35" s="3">
        <v>2317459.2574545299</v>
      </c>
      <c r="EW35" s="3">
        <v>2354673.2424878399</v>
      </c>
      <c r="EX35" s="3">
        <v>2510895.3838991001</v>
      </c>
      <c r="EY35" s="3">
        <v>2480009.2331717303</v>
      </c>
      <c r="EZ35" s="3">
        <v>2415035.2150032697</v>
      </c>
      <c r="FA35" s="3">
        <v>2418416.8105742102</v>
      </c>
      <c r="FB35" s="3">
        <v>2414788.0367668597</v>
      </c>
      <c r="FC35" s="3">
        <v>2294979.4235739298</v>
      </c>
      <c r="FD35" s="3">
        <v>2281745.45899683</v>
      </c>
      <c r="FE35" s="3">
        <v>2392697.0983107598</v>
      </c>
      <c r="FF35" s="3">
        <v>2364028.0814500698</v>
      </c>
      <c r="FG35" s="3">
        <v>2486687.2580596199</v>
      </c>
      <c r="FH35" s="3">
        <v>2610850.2601346401</v>
      </c>
      <c r="FI35" s="3">
        <v>2709666.9006928899</v>
      </c>
      <c r="FJ35" s="3">
        <v>2745649.8120421199</v>
      </c>
      <c r="FK35" s="3">
        <v>2703342.9468830097</v>
      </c>
      <c r="FL35" s="3">
        <v>2706752.2768876101</v>
      </c>
      <c r="FM35" s="3">
        <v>2758769.9569526901</v>
      </c>
      <c r="FN35" s="3">
        <v>2763962.97628097</v>
      </c>
      <c r="FO35" s="3">
        <v>2693494.1725305701</v>
      </c>
      <c r="FP35" s="3">
        <v>2675840.4932314702</v>
      </c>
      <c r="FQ35" s="3">
        <v>2731724.87597326</v>
      </c>
      <c r="FR35" s="3">
        <v>2732659.4954337501</v>
      </c>
      <c r="FS35" s="3">
        <v>2893894.5695188902</v>
      </c>
      <c r="FT35" s="3">
        <v>3071606.7454299997</v>
      </c>
      <c r="FU35" s="3">
        <v>3163812.7140370198</v>
      </c>
      <c r="FV35" s="3">
        <v>3116535.1758702099</v>
      </c>
      <c r="FW35" s="3">
        <v>3143257.0085880002</v>
      </c>
      <c r="FX35" s="3">
        <v>3188145.1386446003</v>
      </c>
      <c r="FY35" s="3">
        <v>3232163.0794154</v>
      </c>
      <c r="FZ35" s="3">
        <v>3244724.8952339198</v>
      </c>
      <c r="GA35" s="3">
        <v>3147599.6262992495</v>
      </c>
      <c r="GB35" s="3">
        <v>3126016.64547547</v>
      </c>
      <c r="GC35" s="3">
        <v>3147071.0818309505</v>
      </c>
      <c r="GD35" s="2">
        <v>3172483.3443065998</v>
      </c>
      <c r="GE35" s="2">
        <v>3333450.4032549402</v>
      </c>
      <c r="GF35" s="2">
        <v>3543785.2247081702</v>
      </c>
      <c r="GG35" s="2">
        <v>3626843.9486572598</v>
      </c>
      <c r="GH35" s="2">
        <v>3684816.4348288798</v>
      </c>
      <c r="GI35" s="2">
        <v>3642325.19120934</v>
      </c>
      <c r="GJ35" s="2">
        <v>3789335.2430193201</v>
      </c>
      <c r="GK35" s="2">
        <v>3732149.9497369397</v>
      </c>
      <c r="GL35" s="2">
        <v>3678503.48226524</v>
      </c>
      <c r="GM35" s="2">
        <v>3542126.2152059004</v>
      </c>
      <c r="GN35" s="2">
        <v>3452041.5426300997</v>
      </c>
      <c r="GO35" s="2">
        <v>3466072.1809616801</v>
      </c>
      <c r="GP35" s="2">
        <v>3452884.2466952298</v>
      </c>
      <c r="GQ35" s="2">
        <v>3522698.37991131</v>
      </c>
      <c r="GR35" s="2">
        <v>3739733.16391125</v>
      </c>
      <c r="GS35" s="2">
        <v>3773083.69649758</v>
      </c>
      <c r="GT35" s="2">
        <v>3721168.8805503799</v>
      </c>
      <c r="GU35" s="2">
        <v>3671993.5656233197</v>
      </c>
      <c r="GV35" s="2">
        <v>3550536.7541801301</v>
      </c>
      <c r="GW35" s="2">
        <v>3581133.8918758901</v>
      </c>
      <c r="GX35" s="2">
        <v>3608710.3813195396</v>
      </c>
      <c r="GY35" s="2">
        <v>3471983.7066594204</v>
      </c>
      <c r="GZ35" s="2">
        <v>3412533.9770518998</v>
      </c>
      <c r="HA35" s="3">
        <v>3394611.4735775897</v>
      </c>
      <c r="HB35" s="3">
        <v>3369030.4036903903</v>
      </c>
      <c r="HC35" s="3">
        <v>3411226.3936409396</v>
      </c>
      <c r="HD35" s="3">
        <v>3615313.6187668797</v>
      </c>
      <c r="HE35" s="3">
        <v>3627319.8246302004</v>
      </c>
      <c r="HF35" s="3">
        <v>3664703.5694641396</v>
      </c>
      <c r="HG35" s="3">
        <v>3608865.5718452996</v>
      </c>
      <c r="HH35" s="3">
        <v>3561881.5625097994</v>
      </c>
      <c r="HI35" s="3">
        <v>3697324.8693893198</v>
      </c>
      <c r="HJ35" s="3">
        <v>3831604.42013973</v>
      </c>
      <c r="HK35" s="3">
        <v>3676320.9136689194</v>
      </c>
      <c r="HL35" s="3">
        <v>3614139.5039121304</v>
      </c>
      <c r="HM35" s="3">
        <v>3704011.8330786601</v>
      </c>
      <c r="HN35" s="3">
        <v>3620313.5071103601</v>
      </c>
      <c r="HO35" s="3">
        <v>3749037.3006779794</v>
      </c>
      <c r="HP35" s="3">
        <v>3926245.8086147001</v>
      </c>
      <c r="HQ35" s="3">
        <v>3885101.1907068994</v>
      </c>
      <c r="HR35" s="3">
        <v>3865819.1892774897</v>
      </c>
      <c r="HS35" s="3">
        <v>3835165.8356370698</v>
      </c>
      <c r="HT35" s="3">
        <v>3756213.53996203</v>
      </c>
      <c r="HU35" s="3">
        <v>3773603.8033779305</v>
      </c>
      <c r="HV35" s="3">
        <v>3866668.4472424202</v>
      </c>
      <c r="HW35" s="20">
        <v>3709232.1893411102</v>
      </c>
      <c r="HX35" s="3">
        <v>3733888.0224985201</v>
      </c>
      <c r="HY35" s="3">
        <v>3782775.5502312402</v>
      </c>
      <c r="HZ35" s="3">
        <v>3772096.9162902497</v>
      </c>
      <c r="IA35" s="3">
        <v>3925693.5519970604</v>
      </c>
      <c r="IB35" s="3">
        <v>4120987.5503213</v>
      </c>
      <c r="IC35" s="3">
        <v>4115066.0008616596</v>
      </c>
      <c r="ID35" s="3">
        <v>4193327.7670906703</v>
      </c>
      <c r="IE35" s="3">
        <v>4130730.70555512</v>
      </c>
      <c r="IF35" s="3">
        <v>4147267.1157336701</v>
      </c>
      <c r="IG35" s="3">
        <v>4211904.4263036307</v>
      </c>
      <c r="IH35" s="3">
        <v>4221826.9143464006</v>
      </c>
      <c r="II35" s="3">
        <v>4030364.0084831202</v>
      </c>
      <c r="IJ35" s="3">
        <v>4026285.5341622299</v>
      </c>
      <c r="IK35" s="3">
        <v>3911947.5338384202</v>
      </c>
      <c r="IL35" s="3">
        <v>3943199.0489807092</v>
      </c>
      <c r="IM35" s="3">
        <v>4077920.1001532292</v>
      </c>
      <c r="IN35" s="3">
        <v>4231804.7409897195</v>
      </c>
      <c r="IO35" s="3">
        <v>4270314.8038895307</v>
      </c>
      <c r="IP35" s="3">
        <v>4264241.2591635305</v>
      </c>
      <c r="IQ35" s="3">
        <v>4323748.0958204307</v>
      </c>
      <c r="IR35" s="3">
        <v>4494394.5261720894</v>
      </c>
      <c r="IS35" s="3">
        <v>4478367.30789309</v>
      </c>
      <c r="IT35" s="3">
        <v>4500527.8785114903</v>
      </c>
      <c r="IU35" s="3">
        <v>4198677.0715838596</v>
      </c>
      <c r="IV35" s="3">
        <v>4326714.7126461994</v>
      </c>
      <c r="IW35" s="3">
        <v>4299188.9430902498</v>
      </c>
      <c r="IX35" s="3">
        <v>4359010.1364155691</v>
      </c>
      <c r="IY35" s="3">
        <v>4404548.84708081</v>
      </c>
      <c r="IZ35" s="3">
        <v>4700486.4788417993</v>
      </c>
      <c r="JA35" s="3">
        <v>4811714.2300617704</v>
      </c>
      <c r="JB35" s="3">
        <v>4945030.7627737308</v>
      </c>
      <c r="JC35" s="3">
        <v>4963900.1175921205</v>
      </c>
      <c r="JD35" s="3">
        <v>5034038.9513461003</v>
      </c>
      <c r="JE35" s="3">
        <v>4996497.54491717</v>
      </c>
      <c r="JF35" s="3">
        <v>5011990.0359139992</v>
      </c>
      <c r="JG35" s="3">
        <v>4798629.1765846508</v>
      </c>
      <c r="JH35" s="3">
        <v>4727327.4012494702</v>
      </c>
      <c r="JI35" s="3">
        <v>4768996.49739799</v>
      </c>
      <c r="JJ35" s="3">
        <v>4913288.6523007713</v>
      </c>
      <c r="JK35" s="3">
        <v>4980462.5449558208</v>
      </c>
      <c r="JL35" s="3">
        <v>5333931.1085219905</v>
      </c>
      <c r="JM35" s="3">
        <v>5511611.3623179095</v>
      </c>
      <c r="JN35" s="3">
        <v>5553484.0138332602</v>
      </c>
      <c r="JO35" s="3">
        <v>5849156.6880097501</v>
      </c>
      <c r="JP35" s="3">
        <v>5738286.5993785197</v>
      </c>
      <c r="JQ35" s="3">
        <v>5684121.4200195707</v>
      </c>
      <c r="JR35" s="3">
        <v>5709020.39518537</v>
      </c>
      <c r="JS35" s="3">
        <v>5326433.6923176395</v>
      </c>
      <c r="JT35" s="3">
        <v>5291147.95152013</v>
      </c>
      <c r="JU35" s="3">
        <v>5371111.4341208991</v>
      </c>
      <c r="JV35" s="3">
        <v>5424773.7377265207</v>
      </c>
      <c r="JW35" s="3">
        <v>5646046.7004974689</v>
      </c>
      <c r="JX35" s="3">
        <v>6161493.1691736905</v>
      </c>
      <c r="JY35" s="3">
        <v>6347690.5985547202</v>
      </c>
      <c r="JZ35" s="3">
        <v>6460681.6995855197</v>
      </c>
      <c r="KA35" s="3">
        <v>6475902.5031427583</v>
      </c>
      <c r="KB35" s="3">
        <v>6316756.5877328897</v>
      </c>
      <c r="KC35" s="3">
        <v>6373098.7774328599</v>
      </c>
      <c r="KD35" s="3">
        <v>6486426.2718674997</v>
      </c>
      <c r="KE35" s="3">
        <v>6108095.2450886201</v>
      </c>
      <c r="KF35" s="3">
        <v>6083912.5152419396</v>
      </c>
      <c r="KG35" s="3">
        <v>6325533.0316938097</v>
      </c>
      <c r="KH35" s="3">
        <v>6146685.4446253795</v>
      </c>
      <c r="KI35" s="3">
        <v>6521807.7058248408</v>
      </c>
      <c r="KJ35" s="3">
        <v>7076462.7499794196</v>
      </c>
      <c r="KK35" s="3">
        <v>7085632.4180557597</v>
      </c>
      <c r="KL35" s="3">
        <v>7302047.4733286202</v>
      </c>
      <c r="KM35" s="3">
        <v>7353512.0338424901</v>
      </c>
      <c r="KN35" s="3">
        <v>7408217.1268943902</v>
      </c>
      <c r="KO35" s="3">
        <v>7597125.2983665401</v>
      </c>
      <c r="KP35" s="3">
        <v>7351599.5975650698</v>
      </c>
      <c r="KQ35" s="3">
        <v>6997661.41350218</v>
      </c>
      <c r="KR35" s="3">
        <v>6926310.4092415795</v>
      </c>
      <c r="KS35" s="3">
        <v>7189994.34764056</v>
      </c>
      <c r="KT35" s="3">
        <v>7024124.9966721795</v>
      </c>
      <c r="KU35" s="3">
        <v>7438929.9679111503</v>
      </c>
      <c r="KV35" s="3">
        <v>7874760.4277382167</v>
      </c>
      <c r="KW35" s="3">
        <v>8122105.9699865365</v>
      </c>
      <c r="KX35" s="3">
        <v>8264802.8778110202</v>
      </c>
      <c r="KY35" s="3">
        <f>'[1]Analytical Summary'!KB180*1000</f>
        <v>7730781.2257312601</v>
      </c>
      <c r="KZ35" s="3">
        <f>'[1]Analytical Summary'!KC180*1000</f>
        <v>8410125.8311745692</v>
      </c>
      <c r="LA35" s="3">
        <v>8571387.7964623719</v>
      </c>
      <c r="LB35" s="3">
        <v>8492269.6399527397</v>
      </c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</row>
    <row r="36" spans="1:386" s="8" customFormat="1" x14ac:dyDescent="0.35">
      <c r="A36" s="14" t="s">
        <v>39</v>
      </c>
      <c r="B36" s="2"/>
      <c r="C36" s="2">
        <v>249345.25</v>
      </c>
      <c r="D36" s="2">
        <v>239654.22</v>
      </c>
      <c r="E36" s="2">
        <v>243268.91</v>
      </c>
      <c r="F36" s="2">
        <v>244525.32</v>
      </c>
      <c r="G36" s="2">
        <v>245357.63</v>
      </c>
      <c r="H36" s="2">
        <v>261302.7</v>
      </c>
      <c r="I36" s="2">
        <v>263367.87</v>
      </c>
      <c r="J36" s="2">
        <v>262962.94</v>
      </c>
      <c r="K36" s="2">
        <v>280327.34999999998</v>
      </c>
      <c r="L36" s="2">
        <v>286136.34999999998</v>
      </c>
      <c r="M36" s="2">
        <v>287173.48699999996</v>
      </c>
      <c r="N36" s="2">
        <v>302602.26599999995</v>
      </c>
      <c r="O36" s="2">
        <v>304158.2269999999</v>
      </c>
      <c r="P36" s="2">
        <v>298528.7</v>
      </c>
      <c r="Q36" s="2">
        <v>295127.35800000001</v>
      </c>
      <c r="R36" s="2">
        <v>306706.34699999995</v>
      </c>
      <c r="S36" s="2">
        <v>302780.27500000002</v>
      </c>
      <c r="T36" s="2">
        <v>316209.62</v>
      </c>
      <c r="U36" s="2">
        <v>305047.61300000001</v>
      </c>
      <c r="V36" s="2">
        <v>320306.08900000004</v>
      </c>
      <c r="W36" s="2">
        <v>344268.98499999999</v>
      </c>
      <c r="X36" s="2">
        <v>340251.13</v>
      </c>
      <c r="Y36" s="2">
        <v>347446.53210000001</v>
      </c>
      <c r="Z36" s="2">
        <v>343237.64945739001</v>
      </c>
      <c r="AA36" s="2">
        <v>362869.90409628995</v>
      </c>
      <c r="AB36" s="2">
        <v>376823.08432798</v>
      </c>
      <c r="AC36" s="2">
        <v>358012.10358944006</v>
      </c>
      <c r="AD36" s="2">
        <v>362701.42219893995</v>
      </c>
      <c r="AE36" s="2">
        <v>383314.95780652994</v>
      </c>
      <c r="AF36" s="2">
        <v>385334.34717585001</v>
      </c>
      <c r="AG36" s="2">
        <v>396723.47777195997</v>
      </c>
      <c r="AH36" s="2">
        <v>399442.88173098996</v>
      </c>
      <c r="AI36" s="2">
        <v>414351.91585694999</v>
      </c>
      <c r="AJ36" s="2">
        <v>432284.39880532003</v>
      </c>
      <c r="AK36" s="2">
        <v>440215.55442535999</v>
      </c>
      <c r="AL36" s="2">
        <v>444005.57207562</v>
      </c>
      <c r="AM36" s="2">
        <v>427716.47412756004</v>
      </c>
      <c r="AN36" s="2">
        <v>467075.64554178005</v>
      </c>
      <c r="AO36" s="2">
        <v>447349.45393614995</v>
      </c>
      <c r="AP36" s="2">
        <v>462640.69610074995</v>
      </c>
      <c r="AQ36" s="2">
        <v>440075.82748228003</v>
      </c>
      <c r="AR36" s="2">
        <v>459126.07412473997</v>
      </c>
      <c r="AS36" s="2">
        <v>505311.17138104996</v>
      </c>
      <c r="AT36" s="2">
        <v>487048.13375189999</v>
      </c>
      <c r="AU36" s="2">
        <v>563689.96495855995</v>
      </c>
      <c r="AV36" s="2">
        <v>549902.55720367993</v>
      </c>
      <c r="AW36" s="2">
        <v>558197.70187348989</v>
      </c>
      <c r="AX36" s="2">
        <v>543662.33903593989</v>
      </c>
      <c r="AY36" s="2">
        <v>582770.86500628991</v>
      </c>
      <c r="AZ36" s="2">
        <v>570533.74969213991</v>
      </c>
      <c r="BA36" s="2">
        <v>557061.77980685001</v>
      </c>
      <c r="BB36" s="2">
        <v>558917.58514733007</v>
      </c>
      <c r="BC36" s="2">
        <v>586336.64474608004</v>
      </c>
      <c r="BD36" s="2">
        <v>579865.72527237004</v>
      </c>
      <c r="BE36" s="2">
        <v>636612.08077163994</v>
      </c>
      <c r="BF36" s="2">
        <v>610192.79245483002</v>
      </c>
      <c r="BG36" s="2">
        <v>640443.1351715799</v>
      </c>
      <c r="BH36" s="2">
        <v>649903.04609151988</v>
      </c>
      <c r="BI36" s="2">
        <v>641595.56138734985</v>
      </c>
      <c r="BJ36" s="2">
        <v>664475.50382403994</v>
      </c>
      <c r="BK36" s="2">
        <v>717203.84001973993</v>
      </c>
      <c r="BL36" s="2">
        <v>782111.69541315979</v>
      </c>
      <c r="BM36" s="2">
        <v>744601.65738698002</v>
      </c>
      <c r="BN36" s="2">
        <v>759601.50865608</v>
      </c>
      <c r="BO36" s="2">
        <v>762281.49640439008</v>
      </c>
      <c r="BP36" s="2">
        <v>787067.3518459599</v>
      </c>
      <c r="BQ36" s="2">
        <v>764881.68842917995</v>
      </c>
      <c r="BR36" s="2">
        <v>742246.28068863996</v>
      </c>
      <c r="BS36" s="2">
        <v>824805.38592997997</v>
      </c>
      <c r="BT36" s="2">
        <v>927043.38578359981</v>
      </c>
      <c r="BU36" s="2">
        <v>921448.02706701006</v>
      </c>
      <c r="BV36" s="2">
        <v>901347.99568748986</v>
      </c>
      <c r="BW36" s="2">
        <v>917372.61035028996</v>
      </c>
      <c r="BX36" s="2">
        <v>905298.37286454998</v>
      </c>
      <c r="BY36" s="2">
        <v>923862.00839740003</v>
      </c>
      <c r="BZ36" s="2">
        <v>912894.54753049999</v>
      </c>
      <c r="CA36" s="2">
        <v>929720.04222237994</v>
      </c>
      <c r="CB36" s="2">
        <v>943716.28996319987</v>
      </c>
      <c r="CC36" s="2">
        <v>987495.26254412998</v>
      </c>
      <c r="CD36" s="2">
        <v>1016985.5233583299</v>
      </c>
      <c r="CE36" s="2">
        <v>957737.84385756985</v>
      </c>
      <c r="CF36" s="2">
        <v>989722.24664311996</v>
      </c>
      <c r="CG36" s="2">
        <v>980777.83185879991</v>
      </c>
      <c r="CH36" s="2">
        <v>972778.60190121003</v>
      </c>
      <c r="CI36" s="2">
        <v>1025412.3498424799</v>
      </c>
      <c r="CJ36" s="2">
        <v>1056690.1656396799</v>
      </c>
      <c r="CK36" s="2">
        <v>1034136.4819966299</v>
      </c>
      <c r="CL36" s="2">
        <v>1087250.8167275002</v>
      </c>
      <c r="CM36" s="2">
        <v>1153958.1477529099</v>
      </c>
      <c r="CN36" s="2">
        <v>1128423.0024790398</v>
      </c>
      <c r="CO36" s="2">
        <v>1211704.5650898302</v>
      </c>
      <c r="CP36" s="2">
        <v>1273388.38656215</v>
      </c>
      <c r="CQ36" s="2">
        <v>1249785.3461917497</v>
      </c>
      <c r="CR36" s="2">
        <v>1367098.47644205</v>
      </c>
      <c r="CS36" s="2">
        <v>1375736.3479959499</v>
      </c>
      <c r="CT36" s="2">
        <v>1428008.9049729099</v>
      </c>
      <c r="CU36" s="2">
        <v>1483844.98384471</v>
      </c>
      <c r="CV36" s="2">
        <v>1514924.4898393499</v>
      </c>
      <c r="CW36" s="2">
        <v>1585378.4179558398</v>
      </c>
      <c r="CX36" s="2">
        <v>1560779.3750460499</v>
      </c>
      <c r="CY36" s="2">
        <v>1504895.7913125097</v>
      </c>
      <c r="CZ36" s="2">
        <v>1560406.8134387298</v>
      </c>
      <c r="DA36" s="2">
        <v>1603677.1552050901</v>
      </c>
      <c r="DB36" s="2">
        <v>1732054.53416019</v>
      </c>
      <c r="DC36" s="2">
        <v>1626419.4586183401</v>
      </c>
      <c r="DD36" s="2">
        <v>1741418.3326785101</v>
      </c>
      <c r="DE36" s="2">
        <v>1783373.2174891401</v>
      </c>
      <c r="DF36" s="2">
        <v>1719661.5005284599</v>
      </c>
      <c r="DG36" s="2">
        <v>1788188.80339757</v>
      </c>
      <c r="DH36" s="2">
        <v>1764139.4745621399</v>
      </c>
      <c r="DI36" s="2">
        <v>1731640.3229884</v>
      </c>
      <c r="DJ36" s="2">
        <v>1714028.1533030502</v>
      </c>
      <c r="DK36" s="2">
        <v>1713400.3868333399</v>
      </c>
      <c r="DL36" s="2">
        <v>1724991.0104507301</v>
      </c>
      <c r="DM36" s="2">
        <v>1847852.4820151203</v>
      </c>
      <c r="DN36" s="2">
        <v>1890452.1549494599</v>
      </c>
      <c r="DO36" s="2">
        <v>2059394.5225122902</v>
      </c>
      <c r="DP36" s="2">
        <v>1992972.049292</v>
      </c>
      <c r="DQ36" s="2">
        <v>2102990.3169776299</v>
      </c>
      <c r="DR36" s="2">
        <v>2024045.3527735099</v>
      </c>
      <c r="DS36" s="2">
        <v>2212299.8668644601</v>
      </c>
      <c r="DT36" s="2">
        <v>2221322.4321701899</v>
      </c>
      <c r="DU36" s="2">
        <v>2212927.2320195399</v>
      </c>
      <c r="DV36" s="2">
        <v>2272942.3963977001</v>
      </c>
      <c r="DW36" s="2">
        <v>2170656.6159898699</v>
      </c>
      <c r="DX36" s="2">
        <v>2453871.6002217503</v>
      </c>
      <c r="DY36" s="2">
        <v>2465510.7932685101</v>
      </c>
      <c r="DZ36" s="2">
        <v>2466335.6772188996</v>
      </c>
      <c r="EA36" s="2">
        <v>2397930.2461697897</v>
      </c>
      <c r="EB36" s="2">
        <v>2480642.0938895997</v>
      </c>
      <c r="EC36" s="2">
        <v>2579855.95748631</v>
      </c>
      <c r="ED36" s="2">
        <v>2624303.7246479699</v>
      </c>
      <c r="EE36" s="2">
        <v>2726395.3716782797</v>
      </c>
      <c r="EF36" s="2">
        <v>2712040.4579567499</v>
      </c>
      <c r="EG36" s="2">
        <v>2593848.4385470799</v>
      </c>
      <c r="EH36" s="2">
        <v>2736371.5762355505</v>
      </c>
      <c r="EI36" s="2">
        <v>2793654.8878559801</v>
      </c>
      <c r="EJ36" s="2">
        <v>2846014.6198291108</v>
      </c>
      <c r="EK36" s="2">
        <v>2786276.6675066804</v>
      </c>
      <c r="EL36" s="2">
        <v>2852159.3092533206</v>
      </c>
      <c r="EM36" s="2">
        <v>2943396.0204567597</v>
      </c>
      <c r="EN36" s="2">
        <v>2881237.0906659705</v>
      </c>
      <c r="EO36" s="2">
        <v>3517722.1291414499</v>
      </c>
      <c r="EP36" s="2">
        <v>3336156.9186876407</v>
      </c>
      <c r="EQ36" s="2">
        <v>3524520.6001207205</v>
      </c>
      <c r="ER36" s="2">
        <v>3632415.4107355205</v>
      </c>
      <c r="ES36" s="2">
        <v>3566185.6914677098</v>
      </c>
      <c r="ET36" s="2">
        <v>3535125.1234246399</v>
      </c>
      <c r="EU36" s="2">
        <v>3501230.5253494298</v>
      </c>
      <c r="EV36" s="2">
        <v>3713839.3883412299</v>
      </c>
      <c r="EW36" s="2">
        <v>3735274.56920458</v>
      </c>
      <c r="EX36" s="2">
        <v>3851938.6363295102</v>
      </c>
      <c r="EY36" s="2">
        <v>3915947.5368560296</v>
      </c>
      <c r="EZ36" s="2">
        <v>4048108.2431298499</v>
      </c>
      <c r="FA36" s="2">
        <v>4184217.5818212898</v>
      </c>
      <c r="FB36" s="2">
        <v>4123775.8998190998</v>
      </c>
      <c r="FC36" s="2">
        <v>4161962.8439622503</v>
      </c>
      <c r="FD36" s="2">
        <v>4311455.5071438905</v>
      </c>
      <c r="FE36" s="2">
        <v>4372733.8308691308</v>
      </c>
      <c r="FF36" s="2">
        <v>4469957.8064107299</v>
      </c>
      <c r="FG36" s="2">
        <v>4462870.3443006007</v>
      </c>
      <c r="FH36" s="2">
        <v>4406499.1021262901</v>
      </c>
      <c r="FI36" s="2">
        <v>4656990.3877717005</v>
      </c>
      <c r="FJ36" s="2">
        <v>4640382.4401818803</v>
      </c>
      <c r="FK36" s="2">
        <v>4575611.0676206602</v>
      </c>
      <c r="FL36" s="2">
        <v>4637499.0435343497</v>
      </c>
      <c r="FM36" s="2">
        <v>4632228.9928738698</v>
      </c>
      <c r="FN36" s="2">
        <v>4454155.5646308204</v>
      </c>
      <c r="FO36" s="2">
        <v>4765651.5987266488</v>
      </c>
      <c r="FP36" s="2">
        <v>4732848.5700829402</v>
      </c>
      <c r="FQ36" s="2">
        <v>4733676.7512592804</v>
      </c>
      <c r="FR36" s="2">
        <v>4974676.8862308692</v>
      </c>
      <c r="FS36" s="2">
        <v>5023780.0947542004</v>
      </c>
      <c r="FT36" s="2">
        <v>4926131.8911935594</v>
      </c>
      <c r="FU36" s="2">
        <v>4927884.8983800998</v>
      </c>
      <c r="FV36" s="2">
        <v>5048776.7210412798</v>
      </c>
      <c r="FW36" s="2">
        <v>5104317.6424630303</v>
      </c>
      <c r="FX36" s="2">
        <v>5175125.6052407008</v>
      </c>
      <c r="FY36" s="2">
        <v>5094734.6136042597</v>
      </c>
      <c r="FZ36" s="2">
        <v>5039430.7976111593</v>
      </c>
      <c r="GA36" s="2">
        <v>5207434.0323407697</v>
      </c>
      <c r="GB36" s="2">
        <v>5093119.0497294702</v>
      </c>
      <c r="GC36" s="2">
        <v>4977973.6236885097</v>
      </c>
      <c r="GD36" s="2">
        <v>5231890.42531309</v>
      </c>
      <c r="GE36" s="2">
        <v>5115828.9977929993</v>
      </c>
      <c r="GF36" s="2">
        <v>5135651.38539604</v>
      </c>
      <c r="GG36" s="2">
        <v>5200209.7387495097</v>
      </c>
      <c r="GH36" s="2">
        <v>5427724.3478375096</v>
      </c>
      <c r="GI36" s="2">
        <v>5350180.4661945403</v>
      </c>
      <c r="GJ36" s="2">
        <v>5470960.8754733</v>
      </c>
      <c r="GK36" s="2">
        <v>5666479.1584068788</v>
      </c>
      <c r="GL36" s="2">
        <v>5897195.0622649202</v>
      </c>
      <c r="GM36" s="2">
        <v>5693269.6548527395</v>
      </c>
      <c r="GN36" s="2">
        <v>5846004.4567891704</v>
      </c>
      <c r="GO36" s="2">
        <v>5823094.6589801107</v>
      </c>
      <c r="GP36" s="2">
        <v>6061800.9179295702</v>
      </c>
      <c r="GQ36" s="2">
        <v>5983481.8218076807</v>
      </c>
      <c r="GR36" s="2">
        <v>6095177.1372793</v>
      </c>
      <c r="GS36" s="2">
        <v>5832019.3713403195</v>
      </c>
      <c r="GT36" s="2">
        <v>5963697.6965289107</v>
      </c>
      <c r="GU36" s="2">
        <v>5885473.518878541</v>
      </c>
      <c r="GV36" s="2">
        <v>6077272.9670633795</v>
      </c>
      <c r="GW36" s="2">
        <v>6255729.2364342008</v>
      </c>
      <c r="GX36" s="2">
        <v>6475102.487103669</v>
      </c>
      <c r="GY36" s="2">
        <v>6551863.990302599</v>
      </c>
      <c r="GZ36" s="2">
        <v>6452762.5319090094</v>
      </c>
      <c r="HA36" s="2">
        <v>6330148.7750886697</v>
      </c>
      <c r="HB36" s="2">
        <v>6742826.5692465603</v>
      </c>
      <c r="HC36" s="2">
        <v>7106542.221332131</v>
      </c>
      <c r="HD36" s="2">
        <v>7256005.4869585903</v>
      </c>
      <c r="HE36" s="2">
        <v>7094364.0063256789</v>
      </c>
      <c r="HF36" s="2">
        <v>6872906.3162675584</v>
      </c>
      <c r="HG36" s="2">
        <v>6726191.4820239795</v>
      </c>
      <c r="HH36" s="2">
        <v>6931644.8656102205</v>
      </c>
      <c r="HI36" s="2">
        <v>7381240.8913813895</v>
      </c>
      <c r="HJ36" s="2">
        <v>7323704.530994758</v>
      </c>
      <c r="HK36" s="2">
        <v>7670571.0974086802</v>
      </c>
      <c r="HL36" s="2">
        <v>7361086.8023892101</v>
      </c>
      <c r="HM36" s="2">
        <v>7422663.5934969215</v>
      </c>
      <c r="HN36" s="2">
        <v>7408034.7198506212</v>
      </c>
      <c r="HO36" s="2">
        <v>7361671.4683733694</v>
      </c>
      <c r="HP36" s="2">
        <v>7835706.1764739007</v>
      </c>
      <c r="HQ36" s="2">
        <v>7294907.9767698599</v>
      </c>
      <c r="HR36" s="2">
        <v>7487816.6723953793</v>
      </c>
      <c r="HS36" s="2">
        <v>7700939.1537631601</v>
      </c>
      <c r="HT36" s="2">
        <v>7615461.9406477502</v>
      </c>
      <c r="HU36" s="2">
        <v>7979701.8160480103</v>
      </c>
      <c r="HV36" s="2">
        <v>7857010.6865292815</v>
      </c>
      <c r="HW36" s="21">
        <v>7894888.9422671394</v>
      </c>
      <c r="HX36" s="2">
        <v>7979561.0604066383</v>
      </c>
      <c r="HY36" s="2">
        <v>7812152.0833904883</v>
      </c>
      <c r="HZ36" s="2">
        <v>8176179.1144286292</v>
      </c>
      <c r="IA36" s="2">
        <v>8271456.3495648503</v>
      </c>
      <c r="IB36" s="2">
        <v>9400736.8859721497</v>
      </c>
      <c r="IC36" s="2">
        <v>8903312.9401266687</v>
      </c>
      <c r="ID36" s="2">
        <v>8623739.2557796296</v>
      </c>
      <c r="IE36" s="2">
        <v>8546621.6482424419</v>
      </c>
      <c r="IF36" s="2">
        <v>8958191.7871652581</v>
      </c>
      <c r="IG36" s="2">
        <v>8980586.8595971279</v>
      </c>
      <c r="IH36" s="2">
        <v>9103289.9560761489</v>
      </c>
      <c r="II36" s="2">
        <v>9260997.8284477796</v>
      </c>
      <c r="IJ36" s="2">
        <v>9313231.6404837389</v>
      </c>
      <c r="IK36" s="2">
        <v>9069285.1654580906</v>
      </c>
      <c r="IL36" s="2">
        <v>9939706.0477870386</v>
      </c>
      <c r="IM36" s="2">
        <v>9859179.03972736</v>
      </c>
      <c r="IN36" s="2">
        <v>10638112.583342571</v>
      </c>
      <c r="IO36" s="2">
        <v>10065963.639555451</v>
      </c>
      <c r="IP36" s="2">
        <v>10049380.57656524</v>
      </c>
      <c r="IQ36" s="2">
        <v>9343549.4384000301</v>
      </c>
      <c r="IR36" s="2">
        <v>10078413.33239658</v>
      </c>
      <c r="IS36" s="2">
        <v>9849537.5308594201</v>
      </c>
      <c r="IT36" s="2">
        <v>9821129.475049831</v>
      </c>
      <c r="IU36" s="2">
        <v>10022472.744550528</v>
      </c>
      <c r="IV36" s="2">
        <v>10099530.1104776</v>
      </c>
      <c r="IW36" s="2">
        <v>10204770.567064626</v>
      </c>
      <c r="IX36" s="2">
        <v>10592898.948567256</v>
      </c>
      <c r="IY36" s="2">
        <v>10703703.637622928</v>
      </c>
      <c r="IZ36" s="2">
        <v>12014119.420226308</v>
      </c>
      <c r="JA36" s="2">
        <v>11565459.93466793</v>
      </c>
      <c r="JB36" s="2">
        <v>11595250.065464471</v>
      </c>
      <c r="JC36" s="2">
        <v>11633431.254935419</v>
      </c>
      <c r="JD36" s="2">
        <v>11957111.231824001</v>
      </c>
      <c r="JE36" s="2">
        <v>12413397.270898219</v>
      </c>
      <c r="JF36" s="2">
        <v>12613523.44878922</v>
      </c>
      <c r="JG36" s="2">
        <v>12852864.668057531</v>
      </c>
      <c r="JH36" s="2">
        <v>13001813.871975821</v>
      </c>
      <c r="JI36" s="2">
        <v>11816725.562152641</v>
      </c>
      <c r="JJ36" s="2">
        <v>11930278.769325599</v>
      </c>
      <c r="JK36" s="2">
        <v>11473148.9260433</v>
      </c>
      <c r="JL36" s="2">
        <v>11696142.56401711</v>
      </c>
      <c r="JM36" s="2">
        <v>11629073.65797258</v>
      </c>
      <c r="JN36" s="2">
        <v>12474205.768362891</v>
      </c>
      <c r="JO36" s="2">
        <v>12419246.793724146</v>
      </c>
      <c r="JP36" s="2">
        <v>12834067.587950677</v>
      </c>
      <c r="JQ36" s="2">
        <v>12789657.606389483</v>
      </c>
      <c r="JR36" s="2">
        <v>13239194.433078552</v>
      </c>
      <c r="JS36" s="2">
        <v>13506542.417579062</v>
      </c>
      <c r="JT36" s="2">
        <v>13550883.738863232</v>
      </c>
      <c r="JU36" s="2">
        <v>13247547.226924999</v>
      </c>
      <c r="JV36" s="2">
        <v>13823496.200978078</v>
      </c>
      <c r="JW36" s="2">
        <v>13640199.442070372</v>
      </c>
      <c r="JX36" s="2">
        <v>14190905.710837582</v>
      </c>
      <c r="JY36" s="2">
        <v>14157391.355303261</v>
      </c>
      <c r="JZ36" s="2">
        <v>14311224.123463951</v>
      </c>
      <c r="KA36" s="2">
        <v>14135346.393335598</v>
      </c>
      <c r="KB36" s="2">
        <v>14251835.7780005</v>
      </c>
      <c r="KC36" s="2">
        <v>13913676.900985511</v>
      </c>
      <c r="KD36" s="2">
        <v>14115182.89456051</v>
      </c>
      <c r="KE36" s="2">
        <v>14386116.676147541</v>
      </c>
      <c r="KF36" s="2">
        <v>14462656.510799533</v>
      </c>
      <c r="KG36" s="2">
        <v>14537318.922547622</v>
      </c>
      <c r="KH36" s="2">
        <v>14116569.963782489</v>
      </c>
      <c r="KI36" s="2">
        <v>14571165.265379313</v>
      </c>
      <c r="KJ36" s="2">
        <v>14919307.733259106</v>
      </c>
      <c r="KK36" s="2">
        <v>15090348.98120169</v>
      </c>
      <c r="KL36" s="2">
        <v>14783829.461447781</v>
      </c>
      <c r="KM36" s="2">
        <v>14471879.781141471</v>
      </c>
      <c r="KN36" s="2">
        <v>14865630.238617623</v>
      </c>
      <c r="KO36" s="2">
        <v>15219924.74066617</v>
      </c>
      <c r="KP36" s="2">
        <v>15553901.970470021</v>
      </c>
      <c r="KQ36" s="2">
        <v>16075363.443023952</v>
      </c>
      <c r="KR36" s="2">
        <v>16058504.08663105</v>
      </c>
      <c r="KS36" s="2">
        <v>16351749.85914553</v>
      </c>
      <c r="KT36" s="2">
        <v>16988959.173571479</v>
      </c>
      <c r="KU36" s="2">
        <v>16775981.606892318</v>
      </c>
      <c r="KV36" s="2">
        <v>17779105.728124503</v>
      </c>
      <c r="KW36" s="2">
        <v>18109446.747989226</v>
      </c>
      <c r="KX36" s="2">
        <v>19366046.154876672</v>
      </c>
      <c r="KY36" s="2">
        <f>'[1]Analytical Summary'!KB181*1000</f>
        <v>20185630.415306631</v>
      </c>
      <c r="KZ36" s="2">
        <f>'[1]Analytical Summary'!KC181*1000</f>
        <v>20648005.856073774</v>
      </c>
      <c r="LA36" s="2">
        <v>20639044.730182279</v>
      </c>
      <c r="LB36" s="2">
        <v>21706733.991716169</v>
      </c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</row>
    <row r="37" spans="1:386" x14ac:dyDescent="0.35">
      <c r="A37" s="4" t="s">
        <v>40</v>
      </c>
      <c r="B37" s="4"/>
      <c r="C37" s="3">
        <v>597722.34000000008</v>
      </c>
      <c r="D37" s="3">
        <v>612565.21</v>
      </c>
      <c r="E37" s="3">
        <v>624599.37999999989</v>
      </c>
      <c r="F37" s="3">
        <v>617231.13</v>
      </c>
      <c r="G37" s="3">
        <v>629647.01</v>
      </c>
      <c r="H37" s="3">
        <v>657782.8600000001</v>
      </c>
      <c r="I37" s="3">
        <v>628776.41</v>
      </c>
      <c r="J37" s="3">
        <v>656786</v>
      </c>
      <c r="K37" s="3">
        <v>664497.09</v>
      </c>
      <c r="L37" s="3">
        <v>698945.59</v>
      </c>
      <c r="M37" s="3">
        <v>706043.46900000004</v>
      </c>
      <c r="N37" s="3">
        <v>702682.29800000007</v>
      </c>
      <c r="O37" s="3">
        <v>719360.55799999996</v>
      </c>
      <c r="P37" s="3">
        <v>742882.71799999999</v>
      </c>
      <c r="Q37" s="3">
        <v>771542.18299999996</v>
      </c>
      <c r="R37" s="3">
        <v>770987.26399999997</v>
      </c>
      <c r="S37" s="3">
        <v>782373.77200000011</v>
      </c>
      <c r="T37" s="3">
        <v>781649.43400000001</v>
      </c>
      <c r="U37" s="3">
        <v>798693.44299999997</v>
      </c>
      <c r="V37" s="3">
        <v>822588.7790000001</v>
      </c>
      <c r="W37" s="3">
        <v>821096.05999999994</v>
      </c>
      <c r="X37" s="3">
        <v>860251.01</v>
      </c>
      <c r="Y37" s="3">
        <v>853275.74100000015</v>
      </c>
      <c r="Z37" s="3">
        <v>1139704.4859134383</v>
      </c>
      <c r="AA37" s="3">
        <v>1157199.4594723894</v>
      </c>
      <c r="AB37" s="3">
        <v>1220821.4434451461</v>
      </c>
      <c r="AC37" s="3">
        <v>1242699.3949833722</v>
      </c>
      <c r="AD37" s="3">
        <v>1238967.0955650811</v>
      </c>
      <c r="AE37" s="3">
        <v>1218911.4224231471</v>
      </c>
      <c r="AF37" s="3">
        <v>1228368.9778639749</v>
      </c>
      <c r="AG37" s="3">
        <v>1257072.2283196501</v>
      </c>
      <c r="AH37" s="3">
        <v>1294823.7679440198</v>
      </c>
      <c r="AI37" s="3">
        <v>1289360.4905407</v>
      </c>
      <c r="AJ37" s="3">
        <v>1317759.7938456698</v>
      </c>
      <c r="AK37" s="3">
        <v>1336301.6871378999</v>
      </c>
      <c r="AL37" s="3">
        <v>1415192.37260465</v>
      </c>
      <c r="AM37" s="3">
        <v>1481211.34202411</v>
      </c>
      <c r="AN37" s="3">
        <v>1490098.8897028198</v>
      </c>
      <c r="AO37" s="3">
        <v>1511435.95409687</v>
      </c>
      <c r="AP37" s="3">
        <v>1508367.2563517098</v>
      </c>
      <c r="AQ37" s="3">
        <v>1586779.3420589902</v>
      </c>
      <c r="AR37" s="3">
        <v>1571180.1853154399</v>
      </c>
      <c r="AS37" s="3">
        <v>1557893.96252912</v>
      </c>
      <c r="AT37" s="3">
        <v>1571317.79370452</v>
      </c>
      <c r="AU37" s="3">
        <v>1559540.8564236001</v>
      </c>
      <c r="AV37" s="3">
        <v>1645496.8464754499</v>
      </c>
      <c r="AW37" s="3">
        <v>1638046.3371557998</v>
      </c>
      <c r="AX37" s="3">
        <v>1671638.7458903797</v>
      </c>
      <c r="AY37" s="3">
        <v>1767167.0323206701</v>
      </c>
      <c r="AZ37" s="3">
        <v>1830339.3394419597</v>
      </c>
      <c r="BA37" s="3">
        <v>1813019.4348736</v>
      </c>
      <c r="BB37" s="3">
        <v>1795212.6739699601</v>
      </c>
      <c r="BC37" s="3">
        <v>1818142.3130441399</v>
      </c>
      <c r="BD37" s="3">
        <v>1796986.5888914899</v>
      </c>
      <c r="BE37" s="3">
        <v>1864965.8570975</v>
      </c>
      <c r="BF37" s="3">
        <v>1776168.06799602</v>
      </c>
      <c r="BG37" s="3">
        <v>1812134.2599490699</v>
      </c>
      <c r="BH37" s="3">
        <v>1807824.8713100599</v>
      </c>
      <c r="BI37" s="3">
        <v>1847866.1753393197</v>
      </c>
      <c r="BJ37" s="3">
        <v>1794761.9721925501</v>
      </c>
      <c r="BK37" s="3">
        <v>1922502.09962143</v>
      </c>
      <c r="BL37" s="3">
        <v>1948782.5979317599</v>
      </c>
      <c r="BM37" s="3">
        <v>2000401.5011637197</v>
      </c>
      <c r="BN37" s="3">
        <v>1933602.87735619</v>
      </c>
      <c r="BO37" s="3">
        <v>1949777.7143339398</v>
      </c>
      <c r="BP37" s="3">
        <v>1997171.7260928201</v>
      </c>
      <c r="BQ37" s="3">
        <v>2077615.2064641002</v>
      </c>
      <c r="BR37" s="3">
        <v>2163073.3764112899</v>
      </c>
      <c r="BS37" s="3">
        <v>2201973.2268894799</v>
      </c>
      <c r="BT37" s="3">
        <v>2286879.3637444898</v>
      </c>
      <c r="BU37" s="3">
        <v>2458459.9930655695</v>
      </c>
      <c r="BV37" s="3">
        <v>2459387.9109998597</v>
      </c>
      <c r="BW37" s="3">
        <v>2587531.3464575997</v>
      </c>
      <c r="BX37" s="3">
        <v>2651042.3258956596</v>
      </c>
      <c r="BY37" s="3">
        <v>2673094.7167210197</v>
      </c>
      <c r="BZ37" s="3">
        <v>2681988.4384133397</v>
      </c>
      <c r="CA37" s="3">
        <v>2744714.9339633696</v>
      </c>
      <c r="CB37" s="3">
        <v>2807175.8641871102</v>
      </c>
      <c r="CC37" s="3">
        <v>2892913.5056076199</v>
      </c>
      <c r="CD37" s="3">
        <v>2966154.1590794902</v>
      </c>
      <c r="CE37" s="3">
        <v>2995389.7038543401</v>
      </c>
      <c r="CF37" s="3">
        <v>2995738.1408462701</v>
      </c>
      <c r="CG37" s="3">
        <v>3118991.0517929802</v>
      </c>
      <c r="CH37" s="3">
        <v>3157688.2451380463</v>
      </c>
      <c r="CI37" s="3">
        <v>3199957.9569372321</v>
      </c>
      <c r="CJ37" s="3">
        <v>3254644.8026491045</v>
      </c>
      <c r="CK37" s="3">
        <v>3264464.1998563893</v>
      </c>
      <c r="CL37" s="3">
        <v>3381843.1292044059</v>
      </c>
      <c r="CM37" s="3">
        <v>3360419.0095327999</v>
      </c>
      <c r="CN37" s="3">
        <v>3360066.0098610427</v>
      </c>
      <c r="CO37" s="3">
        <v>3470605.5436873604</v>
      </c>
      <c r="CP37" s="3">
        <v>3425713.4045312898</v>
      </c>
      <c r="CQ37" s="3">
        <v>3451698.0542583996</v>
      </c>
      <c r="CR37" s="3">
        <v>3483698.1197888502</v>
      </c>
      <c r="CS37" s="3">
        <v>3610302.9154497897</v>
      </c>
      <c r="CT37" s="3">
        <v>3633065.52107515</v>
      </c>
      <c r="CU37" s="3">
        <v>3695825.8848114498</v>
      </c>
      <c r="CV37" s="3">
        <v>3724943.1165858796</v>
      </c>
      <c r="CW37" s="3">
        <v>3948655.5315506998</v>
      </c>
      <c r="CX37" s="3">
        <v>3949184.3268466499</v>
      </c>
      <c r="CY37" s="3">
        <v>3910287.9044132996</v>
      </c>
      <c r="CZ37" s="3">
        <v>3782240.6298705498</v>
      </c>
      <c r="DA37" s="3">
        <v>3853081.2476773299</v>
      </c>
      <c r="DB37" s="3">
        <v>3895471.7527447003</v>
      </c>
      <c r="DC37" s="3">
        <v>4016685.0870091701</v>
      </c>
      <c r="DD37" s="3">
        <v>4281501.8371852404</v>
      </c>
      <c r="DE37" s="3">
        <v>4288220.4940811303</v>
      </c>
      <c r="DF37" s="3">
        <v>4300472.8321561106</v>
      </c>
      <c r="DG37" s="3">
        <v>4239584.6325727003</v>
      </c>
      <c r="DH37" s="3">
        <v>4404575.15095367</v>
      </c>
      <c r="DI37" s="3">
        <v>4533729.2064357903</v>
      </c>
      <c r="DJ37" s="3">
        <v>4522278.8888617894</v>
      </c>
      <c r="DK37" s="3">
        <v>4531261.9861873798</v>
      </c>
      <c r="DL37" s="3">
        <v>4683236.36371121</v>
      </c>
      <c r="DM37" s="3">
        <v>4885667.6250622906</v>
      </c>
      <c r="DN37" s="3">
        <v>4882281.0158481495</v>
      </c>
      <c r="DO37" s="3">
        <v>4864972.9594308604</v>
      </c>
      <c r="DP37" s="3">
        <v>5000744.78697618</v>
      </c>
      <c r="DQ37" s="3">
        <v>5015644.5799372504</v>
      </c>
      <c r="DR37" s="3">
        <v>5189344.7677300405</v>
      </c>
      <c r="DS37" s="3">
        <v>5201258.9214443509</v>
      </c>
      <c r="DT37" s="3">
        <v>5265599.0185932303</v>
      </c>
      <c r="DU37" s="3">
        <v>5319842.5567131806</v>
      </c>
      <c r="DV37" s="3">
        <v>5543652.7813210897</v>
      </c>
      <c r="DW37" s="3">
        <v>5519647.9202312799</v>
      </c>
      <c r="DX37" s="3">
        <v>5663347.6967158401</v>
      </c>
      <c r="DY37" s="3">
        <v>5954617.6947991904</v>
      </c>
      <c r="DZ37" s="3">
        <v>6164844.4307755101</v>
      </c>
      <c r="EA37" s="3">
        <v>6093133.6046052696</v>
      </c>
      <c r="EB37" s="3">
        <v>6302310.8288956191</v>
      </c>
      <c r="EC37" s="3">
        <v>6441897.5012674797</v>
      </c>
      <c r="ED37" s="3">
        <v>6491225.0896224603</v>
      </c>
      <c r="EE37" s="3">
        <v>6669501.6121565606</v>
      </c>
      <c r="EF37" s="3">
        <v>6638177.7879000809</v>
      </c>
      <c r="EG37" s="3">
        <v>6785057.1689806301</v>
      </c>
      <c r="EH37" s="3">
        <v>6843387.9263605699</v>
      </c>
      <c r="EI37" s="3">
        <v>6904841.5194172002</v>
      </c>
      <c r="EJ37" s="3">
        <v>7030791.8433328494</v>
      </c>
      <c r="EK37" s="3">
        <v>7164817.4473093506</v>
      </c>
      <c r="EL37" s="3">
        <v>7628169.2931477102</v>
      </c>
      <c r="EM37" s="3">
        <v>7614344.4372883905</v>
      </c>
      <c r="EN37" s="3">
        <v>8338589.5001270603</v>
      </c>
      <c r="EO37" s="3">
        <v>7427425.078154061</v>
      </c>
      <c r="EP37" s="3">
        <v>7449335.3283686601</v>
      </c>
      <c r="EQ37" s="3">
        <v>7378249.1306006406</v>
      </c>
      <c r="ER37" s="3">
        <v>7269659.1932019405</v>
      </c>
      <c r="ES37" s="3">
        <v>7290282.2844190402</v>
      </c>
      <c r="ET37" s="3">
        <v>7302769.4257676704</v>
      </c>
      <c r="EU37" s="3">
        <v>7359438.2149955202</v>
      </c>
      <c r="EV37" s="3">
        <v>7232054.4748326298</v>
      </c>
      <c r="EW37" s="3">
        <v>7468479.9551727194</v>
      </c>
      <c r="EX37" s="3">
        <v>7449266.0155243203</v>
      </c>
      <c r="EY37" s="3">
        <v>7626618.0024005901</v>
      </c>
      <c r="EZ37" s="3">
        <v>7765479.2584982887</v>
      </c>
      <c r="FA37" s="3">
        <v>7999059.9408931714</v>
      </c>
      <c r="FB37" s="3">
        <v>8108541.0241113305</v>
      </c>
      <c r="FC37" s="3">
        <v>7969204.1425240207</v>
      </c>
      <c r="FD37" s="3">
        <v>8038290.0244931411</v>
      </c>
      <c r="FE37" s="3">
        <v>8057907.8616767395</v>
      </c>
      <c r="FF37" s="3">
        <v>8082458.6577464398</v>
      </c>
      <c r="FG37" s="3">
        <v>8234795.2834369298</v>
      </c>
      <c r="FH37" s="3">
        <v>8223772.3540690811</v>
      </c>
      <c r="FI37" s="3">
        <v>8489050.9819580391</v>
      </c>
      <c r="FJ37" s="3">
        <v>8559005.5034364909</v>
      </c>
      <c r="FK37" s="3">
        <v>8653928.6883187387</v>
      </c>
      <c r="FL37" s="3">
        <v>8623248.9134998508</v>
      </c>
      <c r="FM37" s="3">
        <v>8628410.1354776509</v>
      </c>
      <c r="FN37" s="3">
        <v>8888649.8484545201</v>
      </c>
      <c r="FO37" s="3">
        <v>8988864.6295214593</v>
      </c>
      <c r="FP37" s="3">
        <v>9132045.1552136205</v>
      </c>
      <c r="FQ37" s="3">
        <v>9084182.1627000496</v>
      </c>
      <c r="FR37" s="3">
        <v>9313787.46365433</v>
      </c>
      <c r="FS37" s="3">
        <v>9365369.5051518492</v>
      </c>
      <c r="FT37" s="3">
        <v>9658773.5866178907</v>
      </c>
      <c r="FU37" s="3">
        <v>9808645.8243958894</v>
      </c>
      <c r="FV37" s="3">
        <v>9995303.6095788889</v>
      </c>
      <c r="FW37" s="3">
        <v>10026677.764481951</v>
      </c>
      <c r="FX37" s="3">
        <v>10241370.43626947</v>
      </c>
      <c r="FY37" s="3">
        <v>10480858.41985059</v>
      </c>
      <c r="FZ37" s="3">
        <v>10329995.6737107</v>
      </c>
      <c r="GA37" s="3">
        <v>10385869.574772891</v>
      </c>
      <c r="GB37" s="3">
        <v>10571025.15196548</v>
      </c>
      <c r="GC37" s="3">
        <v>10615514.543827502</v>
      </c>
      <c r="GD37" s="3">
        <v>11081743.015437931</v>
      </c>
      <c r="GE37" s="3">
        <v>11421804.938366901</v>
      </c>
      <c r="GF37" s="3">
        <v>11284846.94540037</v>
      </c>
      <c r="GG37" s="3">
        <v>12004659.162475878</v>
      </c>
      <c r="GH37" s="3">
        <v>12276409.1484525</v>
      </c>
      <c r="GI37" s="3">
        <v>12289287.690795179</v>
      </c>
      <c r="GJ37" s="3">
        <v>12429214.499923769</v>
      </c>
      <c r="GK37" s="3">
        <v>12146985.966367159</v>
      </c>
      <c r="GL37" s="3">
        <v>12539616.685455931</v>
      </c>
      <c r="GM37" s="3">
        <v>12543547.55080683</v>
      </c>
      <c r="GN37" s="3">
        <v>12711522.57216722</v>
      </c>
      <c r="GO37" s="3">
        <v>12359329.386280399</v>
      </c>
      <c r="GP37" s="3">
        <v>12486529.11514546</v>
      </c>
      <c r="GQ37" s="3">
        <v>12746265.03475932</v>
      </c>
      <c r="GR37" s="3">
        <v>12679787.57759233</v>
      </c>
      <c r="GS37" s="3">
        <v>12676254.168217581</v>
      </c>
      <c r="GT37" s="3">
        <v>12801317.01580503</v>
      </c>
      <c r="GU37" s="3">
        <v>12704633.69674553</v>
      </c>
      <c r="GV37" s="3">
        <v>12718932.40739431</v>
      </c>
      <c r="GW37" s="3">
        <v>12793918.55571546</v>
      </c>
      <c r="GX37" s="3">
        <v>12794053.296586869</v>
      </c>
      <c r="GY37" s="3">
        <v>12759589.419228792</v>
      </c>
      <c r="GZ37" s="3">
        <v>12514101.60755332</v>
      </c>
      <c r="HA37" s="3">
        <v>12865158.7394493</v>
      </c>
      <c r="HB37" s="3">
        <v>12728844.099059712</v>
      </c>
      <c r="HC37" s="3">
        <v>12892864.18782815</v>
      </c>
      <c r="HD37" s="3">
        <v>12994063.292299999</v>
      </c>
      <c r="HE37" s="3">
        <v>12840838.410499111</v>
      </c>
      <c r="HF37" s="3">
        <v>12947384.19450482</v>
      </c>
      <c r="HG37" s="3">
        <v>13177707.1202971</v>
      </c>
      <c r="HH37" s="3">
        <v>13492065.150838021</v>
      </c>
      <c r="HI37" s="3">
        <v>13622075.684537541</v>
      </c>
      <c r="HJ37" s="3">
        <v>13559015.645180399</v>
      </c>
      <c r="HK37" s="3">
        <v>13600307.864611559</v>
      </c>
      <c r="HL37" s="3">
        <v>13904533.860817872</v>
      </c>
      <c r="HM37" s="3">
        <v>13350170.342143219</v>
      </c>
      <c r="HN37" s="3">
        <v>13405427.732647639</v>
      </c>
      <c r="HO37" s="3">
        <v>13412227.438833877</v>
      </c>
      <c r="HP37" s="3">
        <v>13532587.38129426</v>
      </c>
      <c r="HQ37" s="3">
        <v>13525171.008981029</v>
      </c>
      <c r="HR37" s="3">
        <v>13688769.160069585</v>
      </c>
      <c r="HS37" s="3">
        <v>13739774.827148318</v>
      </c>
      <c r="HT37" s="3">
        <v>13895788.78250258</v>
      </c>
      <c r="HU37" s="3">
        <v>13737189.012043778</v>
      </c>
      <c r="HV37" s="3">
        <v>14099774.111178871</v>
      </c>
      <c r="HW37" s="20">
        <v>14158998.286504881</v>
      </c>
      <c r="HX37" s="3">
        <v>14155241.451174088</v>
      </c>
      <c r="HY37" s="3">
        <v>14107901.53566017</v>
      </c>
      <c r="HZ37" s="3">
        <v>13680778.407471811</v>
      </c>
      <c r="IA37" s="3">
        <v>13748414.881657094</v>
      </c>
      <c r="IB37" s="3">
        <v>13719065.600863181</v>
      </c>
      <c r="IC37" s="3">
        <v>13911630.721032288</v>
      </c>
      <c r="ID37" s="3">
        <v>14346085.965561349</v>
      </c>
      <c r="IE37" s="3">
        <v>14963367.532640349</v>
      </c>
      <c r="IF37" s="3">
        <v>14945452.354156582</v>
      </c>
      <c r="IG37" s="3">
        <v>14971837.900603302</v>
      </c>
      <c r="IH37" s="3">
        <v>14988029.719375668</v>
      </c>
      <c r="II37" s="3">
        <v>14822788.684286479</v>
      </c>
      <c r="IJ37" s="3">
        <v>15077447.849531308</v>
      </c>
      <c r="IK37" s="3">
        <v>15261204.998298161</v>
      </c>
      <c r="IL37" s="3">
        <v>14884982.253072642</v>
      </c>
      <c r="IM37" s="3">
        <v>15093706.345595459</v>
      </c>
      <c r="IN37" s="3">
        <v>14971732.486288641</v>
      </c>
      <c r="IO37" s="3">
        <v>15002554.587777909</v>
      </c>
      <c r="IP37" s="3">
        <v>15689625.55236546</v>
      </c>
      <c r="IQ37" s="3">
        <v>15761883.82705462</v>
      </c>
      <c r="IR37" s="3">
        <v>15128375.661568362</v>
      </c>
      <c r="IS37" s="3">
        <v>15293004.757472765</v>
      </c>
      <c r="IT37" s="3">
        <v>15598909.118585819</v>
      </c>
      <c r="IU37" s="3">
        <v>15702618.38117082</v>
      </c>
      <c r="IV37" s="3">
        <v>15380360.43737429</v>
      </c>
      <c r="IW37" s="3">
        <v>15654444.356834587</v>
      </c>
      <c r="IX37" s="3">
        <v>16050093.167792283</v>
      </c>
      <c r="IY37" s="3">
        <v>16217616.332979389</v>
      </c>
      <c r="IZ37" s="3">
        <v>16599254.331689451</v>
      </c>
      <c r="JA37" s="3">
        <v>16181196.543200482</v>
      </c>
      <c r="JB37" s="3">
        <v>16423935.848249454</v>
      </c>
      <c r="JC37" s="3">
        <v>16554749.65300829</v>
      </c>
      <c r="JD37" s="3">
        <v>16750335.519210909</v>
      </c>
      <c r="JE37" s="3">
        <v>16617582.157358745</v>
      </c>
      <c r="JF37" s="3">
        <v>16932529.076985922</v>
      </c>
      <c r="JG37" s="3">
        <v>16744087.287416991</v>
      </c>
      <c r="JH37" s="3">
        <v>17135538.57043742</v>
      </c>
      <c r="JI37" s="3">
        <v>17165896.199526612</v>
      </c>
      <c r="JJ37" s="3">
        <v>17244258.243398324</v>
      </c>
      <c r="JK37" s="3">
        <v>17732903.950872127</v>
      </c>
      <c r="JL37" s="3">
        <v>18469987.870442994</v>
      </c>
      <c r="JM37" s="3">
        <v>18006634.422740139</v>
      </c>
      <c r="JN37" s="3">
        <v>18731577.817394279</v>
      </c>
      <c r="JO37" s="3">
        <v>19415950.951735303</v>
      </c>
      <c r="JP37" s="3">
        <v>19657551.714062221</v>
      </c>
      <c r="JQ37" s="3">
        <v>19861673.909849565</v>
      </c>
      <c r="JR37" s="3">
        <v>19631797.411021892</v>
      </c>
      <c r="JS37" s="3">
        <v>19970356.713873498</v>
      </c>
      <c r="JT37" s="3">
        <v>20030958.399865348</v>
      </c>
      <c r="JU37" s="3">
        <v>20494500.584576</v>
      </c>
      <c r="JV37" s="3">
        <v>20713249.953026846</v>
      </c>
      <c r="JW37" s="3">
        <v>20893305.037426773</v>
      </c>
      <c r="JX37" s="3">
        <v>21832553.252723321</v>
      </c>
      <c r="JY37" s="3">
        <v>22136697.63357605</v>
      </c>
      <c r="JZ37" s="3">
        <v>22366187.035268418</v>
      </c>
      <c r="KA37" s="3">
        <v>22529795.196567457</v>
      </c>
      <c r="KB37" s="3">
        <v>22387327.506283626</v>
      </c>
      <c r="KC37" s="3">
        <v>23298095.077066012</v>
      </c>
      <c r="KD37" s="3">
        <v>23400957.68235936</v>
      </c>
      <c r="KE37" s="3">
        <v>23263224.583795041</v>
      </c>
      <c r="KF37" s="3">
        <v>23422793.240581214</v>
      </c>
      <c r="KG37" s="3">
        <v>23664557.61112275</v>
      </c>
      <c r="KH37" s="3">
        <v>24055730.429343134</v>
      </c>
      <c r="KI37" s="3">
        <v>23999931.129444167</v>
      </c>
      <c r="KJ37" s="3">
        <v>24766295.780882716</v>
      </c>
      <c r="KK37" s="3">
        <v>24755404.827473268</v>
      </c>
      <c r="KL37" s="3">
        <v>25606624.179529808</v>
      </c>
      <c r="KM37" s="3">
        <v>26239161.979087442</v>
      </c>
      <c r="KN37" s="3">
        <v>26969194.164531082</v>
      </c>
      <c r="KO37" s="3">
        <v>26700669.725005832</v>
      </c>
      <c r="KP37" s="3">
        <v>25999519.703694381</v>
      </c>
      <c r="KQ37" s="3">
        <v>26761450.404739622</v>
      </c>
      <c r="KR37" s="3">
        <v>27605918.197556458</v>
      </c>
      <c r="KS37" s="3">
        <v>28600144.986031543</v>
      </c>
      <c r="KT37" s="3">
        <v>29324634.455055632</v>
      </c>
      <c r="KU37" s="3">
        <v>29126588.383419625</v>
      </c>
      <c r="KV37" s="3">
        <v>29829413.68264889</v>
      </c>
      <c r="KW37" s="3">
        <v>30059512.681521207</v>
      </c>
      <c r="KX37" s="3">
        <v>30053530.07542675</v>
      </c>
      <c r="KY37" s="3">
        <f t="shared" ref="KY37:KZ37" si="1">SUM(KY39:KY41)</f>
        <v>29937620.930736229</v>
      </c>
      <c r="KZ37" s="3">
        <f t="shared" si="1"/>
        <v>30730518.114667609</v>
      </c>
      <c r="LA37" s="3">
        <v>31674636.918566957</v>
      </c>
      <c r="LB37" s="3">
        <v>31325286.813280929</v>
      </c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</row>
    <row r="38" spans="1:386" x14ac:dyDescent="0.35">
      <c r="A38" s="13" t="s">
        <v>27</v>
      </c>
      <c r="B38" s="4"/>
      <c r="C38" s="3">
        <v>337364.25</v>
      </c>
      <c r="D38" s="3">
        <v>339084.57</v>
      </c>
      <c r="E38" s="3">
        <v>344998.32999999996</v>
      </c>
      <c r="F38" s="3">
        <v>340275.41000000003</v>
      </c>
      <c r="G38" s="3">
        <v>350538.77</v>
      </c>
      <c r="H38" s="3">
        <v>355311.89</v>
      </c>
      <c r="I38" s="3">
        <v>357034.25</v>
      </c>
      <c r="J38" s="3">
        <v>372129.11</v>
      </c>
      <c r="K38" s="3">
        <v>385736.69999999995</v>
      </c>
      <c r="L38" s="3">
        <v>390976.57999999996</v>
      </c>
      <c r="M38" s="3">
        <v>395560.63200000004</v>
      </c>
      <c r="N38" s="3">
        <v>398604.43100000004</v>
      </c>
      <c r="O38" s="3">
        <v>407578.79099999997</v>
      </c>
      <c r="P38" s="3">
        <v>424275.33299999998</v>
      </c>
      <c r="Q38" s="3">
        <v>415539.88</v>
      </c>
      <c r="R38" s="3">
        <v>412111.42200000002</v>
      </c>
      <c r="S38" s="3">
        <v>413030.39500000002</v>
      </c>
      <c r="T38" s="3">
        <v>407781.51300000004</v>
      </c>
      <c r="U38" s="3">
        <v>414492.68</v>
      </c>
      <c r="V38" s="3">
        <v>434541.03700000001</v>
      </c>
      <c r="W38" s="3">
        <v>432912.12999999995</v>
      </c>
      <c r="X38" s="3">
        <v>445702.446</v>
      </c>
      <c r="Y38" s="3">
        <v>455015.84700000007</v>
      </c>
      <c r="Z38" s="3">
        <v>551779.50481384993</v>
      </c>
      <c r="AA38" s="3">
        <v>557399.36910431983</v>
      </c>
      <c r="AB38" s="3">
        <v>567668.37653710996</v>
      </c>
      <c r="AC38" s="3">
        <v>568879.94704251993</v>
      </c>
      <c r="AD38" s="3">
        <v>560906.25913324987</v>
      </c>
      <c r="AE38" s="3">
        <v>534917.66263911012</v>
      </c>
      <c r="AF38" s="3">
        <v>569143.33542873</v>
      </c>
      <c r="AG38" s="3">
        <v>587446.87646945997</v>
      </c>
      <c r="AH38" s="3">
        <v>599129.50897099997</v>
      </c>
      <c r="AI38" s="3">
        <v>614063.57643589994</v>
      </c>
      <c r="AJ38" s="3">
        <v>608428.85725432995</v>
      </c>
      <c r="AK38" s="3">
        <v>620723.13735688</v>
      </c>
      <c r="AL38" s="3">
        <v>626663.55932959996</v>
      </c>
      <c r="AM38" s="3">
        <v>658464.13552305009</v>
      </c>
      <c r="AN38" s="3">
        <v>670243.99397238996</v>
      </c>
      <c r="AO38" s="3">
        <v>664238.70698191994</v>
      </c>
      <c r="AP38" s="3">
        <v>664240.79515300994</v>
      </c>
      <c r="AQ38" s="3">
        <v>716285.16148487001</v>
      </c>
      <c r="AR38" s="3">
        <v>688095.97544440988</v>
      </c>
      <c r="AS38" s="3">
        <v>667062.87936949998</v>
      </c>
      <c r="AT38" s="3">
        <v>671777.1271979498</v>
      </c>
      <c r="AU38" s="3">
        <v>666512.52818455</v>
      </c>
      <c r="AV38" s="3">
        <v>705541.8550733201</v>
      </c>
      <c r="AW38" s="3">
        <v>708719.06670939992</v>
      </c>
      <c r="AX38" s="3">
        <v>738876.02092193987</v>
      </c>
      <c r="AY38" s="3">
        <v>750745.16040287993</v>
      </c>
      <c r="AZ38" s="3">
        <v>775285.81233762985</v>
      </c>
      <c r="BA38" s="3">
        <v>800704.49169554003</v>
      </c>
      <c r="BB38" s="3">
        <v>794884.85126473999</v>
      </c>
      <c r="BC38" s="3">
        <v>815792.09744899999</v>
      </c>
      <c r="BD38" s="3">
        <v>814960.5376292601</v>
      </c>
      <c r="BE38" s="3">
        <v>816195.39411706</v>
      </c>
      <c r="BF38" s="3">
        <v>821268.22180406004</v>
      </c>
      <c r="BG38" s="3">
        <v>814518.87257260992</v>
      </c>
      <c r="BH38" s="3">
        <v>821959.53462802991</v>
      </c>
      <c r="BI38" s="3">
        <v>862953.66264121979</v>
      </c>
      <c r="BJ38" s="3">
        <v>852022.27278114005</v>
      </c>
      <c r="BK38" s="3">
        <v>883975.09939394996</v>
      </c>
      <c r="BL38" s="3">
        <v>916052.07069562993</v>
      </c>
      <c r="BM38" s="3">
        <v>930660.92174272996</v>
      </c>
      <c r="BN38" s="3">
        <v>945524.3359486399</v>
      </c>
      <c r="BO38" s="3">
        <v>948794.46770586993</v>
      </c>
      <c r="BP38" s="3">
        <v>964415.89609190996</v>
      </c>
      <c r="BQ38" s="3">
        <v>952886.02784668002</v>
      </c>
      <c r="BR38" s="3">
        <v>990648.41902412998</v>
      </c>
      <c r="BS38" s="3">
        <v>1024381.1260746</v>
      </c>
      <c r="BT38" s="3">
        <v>1080033.5216966297</v>
      </c>
      <c r="BU38" s="3">
        <v>1130526.3851295698</v>
      </c>
      <c r="BV38" s="3">
        <v>1169078.50838773</v>
      </c>
      <c r="BW38" s="3">
        <v>1220461.2430596398</v>
      </c>
      <c r="BX38" s="3">
        <v>1253325.5889439501</v>
      </c>
      <c r="BY38" s="3">
        <v>1283516.2404717999</v>
      </c>
      <c r="BZ38" s="3">
        <v>1286590.5187744398</v>
      </c>
      <c r="CA38" s="3">
        <v>1343894.0942339001</v>
      </c>
      <c r="CB38" s="3">
        <v>1314288.2286843201</v>
      </c>
      <c r="CC38" s="3">
        <v>1341087.1117647199</v>
      </c>
      <c r="CD38" s="3">
        <v>1321489.0554172399</v>
      </c>
      <c r="CE38" s="3">
        <v>1363252.73549452</v>
      </c>
      <c r="CF38" s="3">
        <v>1348642.4119068501</v>
      </c>
      <c r="CG38" s="3">
        <v>1404198.6667015299</v>
      </c>
      <c r="CH38" s="3">
        <v>1447723.61662242</v>
      </c>
      <c r="CI38" s="3">
        <v>1448328.0290384998</v>
      </c>
      <c r="CJ38" s="3">
        <v>1490834.3596362097</v>
      </c>
      <c r="CK38" s="3">
        <v>1505723.8803411</v>
      </c>
      <c r="CL38" s="3">
        <v>1532048.9877218299</v>
      </c>
      <c r="CM38" s="3">
        <v>1573306.1686206399</v>
      </c>
      <c r="CN38" s="3">
        <v>1578629.38496739</v>
      </c>
      <c r="CO38" s="3">
        <v>1658983.4710882502</v>
      </c>
      <c r="CP38" s="3">
        <v>1636421.3384726299</v>
      </c>
      <c r="CQ38" s="3">
        <v>1672648.5535704801</v>
      </c>
      <c r="CR38" s="3">
        <v>1706324.8529438002</v>
      </c>
      <c r="CS38" s="3">
        <v>1792210.9207060297</v>
      </c>
      <c r="CT38" s="3">
        <v>1804099.5434847497</v>
      </c>
      <c r="CU38" s="3">
        <v>1857876.6457838002</v>
      </c>
      <c r="CV38" s="3">
        <v>1901204.6908353798</v>
      </c>
      <c r="CW38" s="3">
        <v>1979584.20483581</v>
      </c>
      <c r="CX38" s="3">
        <v>2038433.89809791</v>
      </c>
      <c r="CY38" s="3">
        <v>2036894.11783941</v>
      </c>
      <c r="CZ38" s="3">
        <v>2000685.5361914197</v>
      </c>
      <c r="DA38" s="3">
        <v>2010614.2999221699</v>
      </c>
      <c r="DB38" s="3">
        <v>2118168.6183519703</v>
      </c>
      <c r="DC38" s="3">
        <v>2190885.22727839</v>
      </c>
      <c r="DD38" s="3">
        <v>2290613.9217397701</v>
      </c>
      <c r="DE38" s="3">
        <v>2371246.6721069301</v>
      </c>
      <c r="DF38" s="3">
        <v>2310154.5036555901</v>
      </c>
      <c r="DG38" s="3">
        <v>2269560.6240977002</v>
      </c>
      <c r="DH38" s="3">
        <v>2382746.3867663802</v>
      </c>
      <c r="DI38" s="3">
        <v>2475408.25551636</v>
      </c>
      <c r="DJ38" s="3">
        <v>2488467.6371905599</v>
      </c>
      <c r="DK38" s="3">
        <v>2514884.3618456898</v>
      </c>
      <c r="DL38" s="3">
        <v>2623179.6974415304</v>
      </c>
      <c r="DM38" s="3">
        <v>2763410.9734076601</v>
      </c>
      <c r="DN38" s="3">
        <v>2775024.7513940698</v>
      </c>
      <c r="DO38" s="3">
        <v>2734705.6638016701</v>
      </c>
      <c r="DP38" s="3">
        <v>2886393.8572967802</v>
      </c>
      <c r="DQ38" s="3">
        <v>2933100.9034261601</v>
      </c>
      <c r="DR38" s="3">
        <v>3012605.8513060501</v>
      </c>
      <c r="DS38" s="3">
        <v>3011942.2359248102</v>
      </c>
      <c r="DT38" s="3">
        <v>3135539.4416043102</v>
      </c>
      <c r="DU38" s="3">
        <v>3129019.1311250706</v>
      </c>
      <c r="DV38" s="3">
        <v>3151131.7256968501</v>
      </c>
      <c r="DW38" s="3">
        <v>3143316.8171564401</v>
      </c>
      <c r="DX38" s="3">
        <v>3149576.40057137</v>
      </c>
      <c r="DY38" s="3">
        <v>3279549.8649294302</v>
      </c>
      <c r="DZ38" s="3">
        <v>3385692.5616955301</v>
      </c>
      <c r="EA38" s="3">
        <v>3367975.3105992</v>
      </c>
      <c r="EB38" s="3">
        <v>3409100.8269631094</v>
      </c>
      <c r="EC38" s="3">
        <v>3474734.72435296</v>
      </c>
      <c r="ED38" s="3">
        <v>3520749.6078638504</v>
      </c>
      <c r="EE38" s="3">
        <v>3579343.0647906</v>
      </c>
      <c r="EF38" s="3">
        <v>3555086.3625008003</v>
      </c>
      <c r="EG38" s="3">
        <v>3720393.97423568</v>
      </c>
      <c r="EH38" s="3">
        <v>3718874.15198927</v>
      </c>
      <c r="EI38" s="3">
        <v>3773290.7868753201</v>
      </c>
      <c r="EJ38" s="3">
        <v>3771516.15078435</v>
      </c>
      <c r="EK38" s="3">
        <v>3818743.5055828704</v>
      </c>
      <c r="EL38" s="3">
        <v>3914832.0230213301</v>
      </c>
      <c r="EM38" s="3">
        <v>3928893.0747074103</v>
      </c>
      <c r="EN38" s="3">
        <v>4147581.87036034</v>
      </c>
      <c r="EO38" s="3">
        <v>3535079.8661516001</v>
      </c>
      <c r="EP38" s="3">
        <v>3675952.7309404407</v>
      </c>
      <c r="EQ38" s="3">
        <v>3707170.6428843196</v>
      </c>
      <c r="ER38" s="3">
        <v>3621039.3399527497</v>
      </c>
      <c r="ES38" s="3">
        <v>3669847.3366303002</v>
      </c>
      <c r="ET38" s="3">
        <v>3699073.7982094302</v>
      </c>
      <c r="EU38" s="3">
        <v>3696594.6891069999</v>
      </c>
      <c r="EV38" s="3">
        <v>3771885.5830481099</v>
      </c>
      <c r="EW38" s="3">
        <v>3757248.5769390394</v>
      </c>
      <c r="EX38" s="3">
        <v>3840411.2045673006</v>
      </c>
      <c r="EY38" s="3">
        <v>3906274.1716665397</v>
      </c>
      <c r="EZ38" s="3">
        <v>3989970.5209647096</v>
      </c>
      <c r="FA38" s="3">
        <v>4120892.8814788102</v>
      </c>
      <c r="FB38" s="3">
        <v>4185974.0161576997</v>
      </c>
      <c r="FC38" s="3">
        <v>4101602.9481264697</v>
      </c>
      <c r="FD38" s="3">
        <v>4131690.1194831603</v>
      </c>
      <c r="FE38" s="3">
        <v>4166165.5692300694</v>
      </c>
      <c r="FF38" s="3">
        <v>4150649.6200727299</v>
      </c>
      <c r="FG38" s="3">
        <v>4255717.5231523495</v>
      </c>
      <c r="FH38" s="3">
        <v>4233792.0157193504</v>
      </c>
      <c r="FI38" s="3">
        <v>4374017.9939817106</v>
      </c>
      <c r="FJ38" s="3">
        <v>4421463.4710988207</v>
      </c>
      <c r="FK38" s="3">
        <v>4466662.5213305</v>
      </c>
      <c r="FL38" s="3">
        <v>4557737.3307165597</v>
      </c>
      <c r="FM38" s="3">
        <v>4574237.01431299</v>
      </c>
      <c r="FN38" s="3">
        <v>4672435.65766034</v>
      </c>
      <c r="FO38" s="3">
        <v>4715630.7100151302</v>
      </c>
      <c r="FP38" s="3">
        <v>4904009.7135727098</v>
      </c>
      <c r="FQ38" s="3">
        <v>4844254.5708923899</v>
      </c>
      <c r="FR38" s="3">
        <v>4867002.0340774003</v>
      </c>
      <c r="FS38" s="3">
        <v>4973553.4016974699</v>
      </c>
      <c r="FT38" s="3">
        <v>5243375.5801479099</v>
      </c>
      <c r="FU38" s="3">
        <v>5230370.3083180292</v>
      </c>
      <c r="FV38" s="3">
        <v>5381665.8084867997</v>
      </c>
      <c r="FW38" s="3">
        <v>5473462.5964653902</v>
      </c>
      <c r="FX38" s="3">
        <v>5619590.6770292697</v>
      </c>
      <c r="FY38" s="3">
        <v>5745714.0338390497</v>
      </c>
      <c r="FZ38" s="3">
        <v>5632885.8498032801</v>
      </c>
      <c r="GA38" s="3">
        <v>5662724.7207843401</v>
      </c>
      <c r="GB38" s="3">
        <v>5508997.7034261301</v>
      </c>
      <c r="GC38" s="3">
        <v>5558041.3633407913</v>
      </c>
      <c r="GD38" s="3">
        <v>5635426.8000606</v>
      </c>
      <c r="GE38" s="3">
        <v>5709051.7427047407</v>
      </c>
      <c r="GF38" s="3">
        <v>5621631.5208859798</v>
      </c>
      <c r="GG38" s="3">
        <v>5830413.0053048292</v>
      </c>
      <c r="GH38" s="3">
        <v>5803138.3898251597</v>
      </c>
      <c r="GI38" s="3">
        <v>5864762.5733600399</v>
      </c>
      <c r="GJ38" s="3">
        <v>6015266.4812567402</v>
      </c>
      <c r="GK38" s="3">
        <v>6014101.0985568091</v>
      </c>
      <c r="GL38" s="3">
        <v>6204416.8708832804</v>
      </c>
      <c r="GM38" s="3">
        <v>6184313.5752248596</v>
      </c>
      <c r="GN38" s="3">
        <v>6426386.5965683199</v>
      </c>
      <c r="GO38" s="3">
        <v>6198387.2065504892</v>
      </c>
      <c r="GP38" s="3">
        <v>6252789.0791076105</v>
      </c>
      <c r="GQ38" s="3">
        <v>6316845.4871961102</v>
      </c>
      <c r="GR38" s="3">
        <v>6347754.7020143997</v>
      </c>
      <c r="GS38" s="3">
        <v>6228914.5087327892</v>
      </c>
      <c r="GT38" s="3">
        <v>6277611.5487601599</v>
      </c>
      <c r="GU38" s="3">
        <v>6430073.9060693998</v>
      </c>
      <c r="GV38" s="3">
        <v>6419607.9487586906</v>
      </c>
      <c r="GW38" s="3">
        <v>6586743.4947788604</v>
      </c>
      <c r="GX38" s="3">
        <v>6536514.4309382997</v>
      </c>
      <c r="GY38" s="3">
        <v>6402568.5602252902</v>
      </c>
      <c r="GZ38" s="3">
        <v>6134468.5968160704</v>
      </c>
      <c r="HA38" s="3">
        <v>6694041.4612083593</v>
      </c>
      <c r="HB38" s="3">
        <v>6728547.1451935014</v>
      </c>
      <c r="HC38" s="3">
        <v>6771316.7982142288</v>
      </c>
      <c r="HD38" s="3">
        <v>6816176.2333006496</v>
      </c>
      <c r="HE38" s="3">
        <v>6646807.3358578412</v>
      </c>
      <c r="HF38" s="3">
        <v>6772795.2999692587</v>
      </c>
      <c r="HG38" s="3">
        <v>7008967.3505376503</v>
      </c>
      <c r="HH38" s="3">
        <v>7076232.3668476902</v>
      </c>
      <c r="HI38" s="3">
        <v>7162440.2475847006</v>
      </c>
      <c r="HJ38" s="3">
        <v>7194623.945592369</v>
      </c>
      <c r="HK38" s="3">
        <v>7195058.6032036087</v>
      </c>
      <c r="HL38" s="3">
        <v>7204469.960678569</v>
      </c>
      <c r="HM38" s="3">
        <v>7063132.3673430784</v>
      </c>
      <c r="HN38" s="3">
        <v>7046144.6519724503</v>
      </c>
      <c r="HO38" s="3">
        <v>7193948.6879688296</v>
      </c>
      <c r="HP38" s="3">
        <v>7189264.5539756995</v>
      </c>
      <c r="HQ38" s="3">
        <v>7085647.1910840087</v>
      </c>
      <c r="HR38" s="3">
        <v>7083784.9809266236</v>
      </c>
      <c r="HS38" s="3">
        <v>7065330.6566038579</v>
      </c>
      <c r="HT38" s="3">
        <v>7189269.3481888315</v>
      </c>
      <c r="HU38" s="3">
        <v>7139658.0431735003</v>
      </c>
      <c r="HV38" s="3">
        <v>7316710.3158431593</v>
      </c>
      <c r="HW38" s="20">
        <v>7362325.822937659</v>
      </c>
      <c r="HX38" s="3">
        <v>7563692.9525401089</v>
      </c>
      <c r="HY38" s="3">
        <v>7390570.8819321599</v>
      </c>
      <c r="HZ38" s="3">
        <v>7387279.4515739204</v>
      </c>
      <c r="IA38" s="3">
        <v>7430061.0964618428</v>
      </c>
      <c r="IB38" s="3">
        <v>7480410.7930716202</v>
      </c>
      <c r="IC38" s="3">
        <v>7380216.4793925788</v>
      </c>
      <c r="ID38" s="3">
        <v>7716111.894686861</v>
      </c>
      <c r="IE38" s="3">
        <v>7752281.9875223497</v>
      </c>
      <c r="IF38" s="3">
        <v>7665869.1351081207</v>
      </c>
      <c r="IG38" s="3">
        <v>7875191.8636121415</v>
      </c>
      <c r="IH38" s="3">
        <v>7955142.4417005293</v>
      </c>
      <c r="II38" s="3">
        <v>7839984.6494234595</v>
      </c>
      <c r="IJ38" s="3">
        <v>7923232.0305138687</v>
      </c>
      <c r="IK38" s="3">
        <v>8051257.9208317399</v>
      </c>
      <c r="IL38" s="3">
        <v>8143997.9201815007</v>
      </c>
      <c r="IM38" s="3">
        <v>8213997.0532001089</v>
      </c>
      <c r="IN38" s="3">
        <v>8341666.96999708</v>
      </c>
      <c r="IO38" s="3">
        <v>8231052.3259761184</v>
      </c>
      <c r="IP38" s="3">
        <v>8320672.401473741</v>
      </c>
      <c r="IQ38" s="3">
        <v>8623278.9424576778</v>
      </c>
      <c r="IR38" s="3">
        <v>8424003.7961839419</v>
      </c>
      <c r="IS38" s="3">
        <v>8577756.6887566466</v>
      </c>
      <c r="IT38" s="3">
        <v>8710959.8551927581</v>
      </c>
      <c r="IU38" s="3">
        <v>8535148.440857539</v>
      </c>
      <c r="IV38" s="3">
        <v>8337775.4531998718</v>
      </c>
      <c r="IW38" s="3">
        <v>8487874.0776785351</v>
      </c>
      <c r="IX38" s="3">
        <v>8633560.6144670732</v>
      </c>
      <c r="IY38" s="3">
        <v>8737927.7353255302</v>
      </c>
      <c r="IZ38" s="3">
        <v>8921292.4648242109</v>
      </c>
      <c r="JA38" s="3">
        <v>8926082.1869055014</v>
      </c>
      <c r="JB38" s="3">
        <v>8950335.0926645622</v>
      </c>
      <c r="JC38" s="3">
        <v>9022692.2752636503</v>
      </c>
      <c r="JD38" s="3">
        <v>9378644.6451218892</v>
      </c>
      <c r="JE38" s="3">
        <v>9424707.2776211053</v>
      </c>
      <c r="JF38" s="3">
        <v>9462836.5611160509</v>
      </c>
      <c r="JG38" s="3">
        <v>9410718.5627256799</v>
      </c>
      <c r="JH38" s="3">
        <v>9782380.0775709804</v>
      </c>
      <c r="JI38" s="3">
        <v>9918848.4482149798</v>
      </c>
      <c r="JJ38" s="3">
        <v>10017886.027215023</v>
      </c>
      <c r="JK38" s="3">
        <v>10151708.930397259</v>
      </c>
      <c r="JL38" s="3">
        <v>10591618.805947883</v>
      </c>
      <c r="JM38" s="3">
        <v>10624074.067890301</v>
      </c>
      <c r="JN38" s="3">
        <v>10690820.117818279</v>
      </c>
      <c r="JO38" s="3">
        <v>11053943.444164492</v>
      </c>
      <c r="JP38" s="3">
        <v>11250612.560202971</v>
      </c>
      <c r="JQ38" s="3">
        <v>11430576.070637615</v>
      </c>
      <c r="JR38" s="3">
        <v>11430658.709908562</v>
      </c>
      <c r="JS38" s="3">
        <v>11550860.661071111</v>
      </c>
      <c r="JT38" s="3">
        <v>11637801.091904236</v>
      </c>
      <c r="JU38" s="3">
        <v>11876814.765780151</v>
      </c>
      <c r="JV38" s="3">
        <v>11800576.320772458</v>
      </c>
      <c r="JW38" s="3">
        <v>12056439.065141954</v>
      </c>
      <c r="JX38" s="3">
        <v>12241288.462682851</v>
      </c>
      <c r="JY38" s="3">
        <v>12306610.085018657</v>
      </c>
      <c r="JZ38" s="3">
        <v>12514690.209794616</v>
      </c>
      <c r="KA38" s="3">
        <v>12813914.796891069</v>
      </c>
      <c r="KB38" s="3">
        <v>12891015.855540065</v>
      </c>
      <c r="KC38" s="3">
        <v>13149623.815103879</v>
      </c>
      <c r="KD38" s="3">
        <v>13400123.56347977</v>
      </c>
      <c r="KE38" s="3">
        <v>13272715.618262868</v>
      </c>
      <c r="KF38" s="3">
        <v>13290170.657041136</v>
      </c>
      <c r="KG38" s="3">
        <v>13267224.243082859</v>
      </c>
      <c r="KH38" s="3">
        <v>13562042.456952726</v>
      </c>
      <c r="KI38" s="3">
        <v>13153969.459192481</v>
      </c>
      <c r="KJ38" s="3">
        <v>13270217.969522092</v>
      </c>
      <c r="KK38" s="3">
        <v>13304615.74503208</v>
      </c>
      <c r="KL38" s="3">
        <v>13607855.35802043</v>
      </c>
      <c r="KM38" s="3">
        <v>13811236.187990999</v>
      </c>
      <c r="KN38" s="3">
        <v>14224172.667434039</v>
      </c>
      <c r="KO38" s="3">
        <v>14355443.562264353</v>
      </c>
      <c r="KP38" s="3">
        <v>14234245.216299929</v>
      </c>
      <c r="KQ38" s="3">
        <v>14342168.155525763</v>
      </c>
      <c r="KR38" s="3">
        <v>14811619.618317481</v>
      </c>
      <c r="KS38" s="3">
        <v>14994272.282990616</v>
      </c>
      <c r="KT38" s="3">
        <v>15478321.867080983</v>
      </c>
      <c r="KU38" s="3">
        <v>15583150.527151853</v>
      </c>
      <c r="KV38" s="3">
        <v>16060115.940533301</v>
      </c>
      <c r="KW38" s="3">
        <v>16406322.672672387</v>
      </c>
      <c r="KX38" s="3">
        <v>16357230.160120158</v>
      </c>
      <c r="KY38" s="3">
        <f>'[1]Analytical Summary'!KB177*1000</f>
        <v>16600415.100540889</v>
      </c>
      <c r="KZ38" s="3">
        <f>'[1]Analytical Summary'!KC177*1000</f>
        <v>16848401.886954799</v>
      </c>
      <c r="LA38" s="3">
        <v>17618095.508903716</v>
      </c>
      <c r="LB38" s="3">
        <v>17944206.723604448</v>
      </c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</row>
    <row r="39" spans="1:386" s="7" customFormat="1" x14ac:dyDescent="0.35">
      <c r="A39" s="14" t="s">
        <v>28</v>
      </c>
      <c r="B39" s="2"/>
      <c r="C39" s="2">
        <v>146471.32</v>
      </c>
      <c r="D39" s="2">
        <v>143828.48000000001</v>
      </c>
      <c r="E39" s="2">
        <v>146661.46</v>
      </c>
      <c r="F39" s="2">
        <v>143916.47</v>
      </c>
      <c r="G39" s="2">
        <v>151852.88</v>
      </c>
      <c r="H39" s="2">
        <v>152290.87</v>
      </c>
      <c r="I39" s="2">
        <v>152684.56</v>
      </c>
      <c r="J39" s="2">
        <v>160538.82999999999</v>
      </c>
      <c r="K39" s="2">
        <v>170508.02</v>
      </c>
      <c r="L39" s="2">
        <v>173042.56</v>
      </c>
      <c r="M39" s="2">
        <v>175321.02900000004</v>
      </c>
      <c r="N39" s="2">
        <v>170051.62900000002</v>
      </c>
      <c r="O39" s="2">
        <v>179356.715</v>
      </c>
      <c r="P39" s="2">
        <v>188866.15500000003</v>
      </c>
      <c r="Q39" s="2">
        <v>179987.26700000002</v>
      </c>
      <c r="R39" s="2">
        <v>178021.50500000003</v>
      </c>
      <c r="S39" s="2">
        <v>176931.647</v>
      </c>
      <c r="T39" s="2">
        <v>171597.71700000003</v>
      </c>
      <c r="U39" s="2">
        <v>179261.641</v>
      </c>
      <c r="V39" s="2">
        <v>193735.29300000001</v>
      </c>
      <c r="W39" s="2">
        <v>191142.57799999998</v>
      </c>
      <c r="X39" s="2">
        <v>198019.97099999999</v>
      </c>
      <c r="Y39" s="2">
        <v>202701.95</v>
      </c>
      <c r="Z39" s="2">
        <v>551779.50481384993</v>
      </c>
      <c r="AA39" s="2">
        <v>557399.36910431983</v>
      </c>
      <c r="AB39" s="2">
        <v>567668.37653710996</v>
      </c>
      <c r="AC39" s="2">
        <v>568879.94704251993</v>
      </c>
      <c r="AD39" s="2">
        <v>560906.25913324987</v>
      </c>
      <c r="AE39" s="2">
        <v>534917.66263911012</v>
      </c>
      <c r="AF39" s="2">
        <v>569143.33542873</v>
      </c>
      <c r="AG39" s="2">
        <v>587446.87646945997</v>
      </c>
      <c r="AH39" s="2">
        <v>599129.50897099997</v>
      </c>
      <c r="AI39" s="2">
        <v>614063.57643589994</v>
      </c>
      <c r="AJ39" s="2">
        <v>608428.85725432995</v>
      </c>
      <c r="AK39" s="2">
        <v>620723.13735688</v>
      </c>
      <c r="AL39" s="2">
        <v>626663.55932959996</v>
      </c>
      <c r="AM39" s="2">
        <v>658464.13552305009</v>
      </c>
      <c r="AN39" s="2">
        <v>670243.99397238996</v>
      </c>
      <c r="AO39" s="2">
        <v>664238.70698191994</v>
      </c>
      <c r="AP39" s="2">
        <v>664240.79515300994</v>
      </c>
      <c r="AQ39" s="2">
        <v>716285.16148487001</v>
      </c>
      <c r="AR39" s="2">
        <v>688095.97544440988</v>
      </c>
      <c r="AS39" s="2">
        <v>667062.87936949998</v>
      </c>
      <c r="AT39" s="2">
        <v>671777.1271979498</v>
      </c>
      <c r="AU39" s="2">
        <v>666512.52818455</v>
      </c>
      <c r="AV39" s="2">
        <v>705541.8550733201</v>
      </c>
      <c r="AW39" s="2">
        <v>708719.06670939992</v>
      </c>
      <c r="AX39" s="2">
        <v>738876.02092193987</v>
      </c>
      <c r="AY39" s="2">
        <v>750745.16040287993</v>
      </c>
      <c r="AZ39" s="2">
        <v>775285.81233762985</v>
      </c>
      <c r="BA39" s="2">
        <v>800704.49169554003</v>
      </c>
      <c r="BB39" s="2">
        <v>794884.85126473999</v>
      </c>
      <c r="BC39" s="2">
        <v>815792.09744899999</v>
      </c>
      <c r="BD39" s="2">
        <v>814960.5376292601</v>
      </c>
      <c r="BE39" s="2">
        <v>816195.39411706</v>
      </c>
      <c r="BF39" s="2">
        <v>821268.22180406004</v>
      </c>
      <c r="BG39" s="2">
        <v>814518.87257260992</v>
      </c>
      <c r="BH39" s="2">
        <v>821959.53462802991</v>
      </c>
      <c r="BI39" s="2">
        <v>862953.66264121979</v>
      </c>
      <c r="BJ39" s="2">
        <v>852022.27278114005</v>
      </c>
      <c r="BK39" s="2">
        <v>883975.09939394996</v>
      </c>
      <c r="BL39" s="2">
        <v>916052.07069562993</v>
      </c>
      <c r="BM39" s="2">
        <v>930660.92174272996</v>
      </c>
      <c r="BN39" s="2">
        <v>945524.3359486399</v>
      </c>
      <c r="BO39" s="2">
        <v>948794.46770586993</v>
      </c>
      <c r="BP39" s="2">
        <v>964415.89609190996</v>
      </c>
      <c r="BQ39" s="2">
        <v>952886.02784668002</v>
      </c>
      <c r="BR39" s="2">
        <v>990648.41902412998</v>
      </c>
      <c r="BS39" s="2">
        <v>1024381.1260746</v>
      </c>
      <c r="BT39" s="2">
        <v>1080033.5216966297</v>
      </c>
      <c r="BU39" s="2">
        <v>1130526.3851295698</v>
      </c>
      <c r="BV39" s="2">
        <v>1169078.50838773</v>
      </c>
      <c r="BW39" s="2">
        <v>1220461.2430596398</v>
      </c>
      <c r="BX39" s="2">
        <v>1253325.5889439501</v>
      </c>
      <c r="BY39" s="2">
        <v>1283516.2404717999</v>
      </c>
      <c r="BZ39" s="2">
        <v>1286590.5187744398</v>
      </c>
      <c r="CA39" s="2">
        <v>1343894.0942339001</v>
      </c>
      <c r="CB39" s="2">
        <v>1314288.2286843201</v>
      </c>
      <c r="CC39" s="2">
        <v>1341087.1117647199</v>
      </c>
      <c r="CD39" s="2">
        <v>1321489.0554172399</v>
      </c>
      <c r="CE39" s="2">
        <v>1363252.73549452</v>
      </c>
      <c r="CF39" s="2">
        <v>1348642.4119068501</v>
      </c>
      <c r="CG39" s="2">
        <v>1404198.6667015299</v>
      </c>
      <c r="CH39" s="2">
        <v>1447723.61662242</v>
      </c>
      <c r="CI39" s="2">
        <v>1448328.0290384998</v>
      </c>
      <c r="CJ39" s="2">
        <v>1490834.3596362097</v>
      </c>
      <c r="CK39" s="2">
        <v>1505723.8803411</v>
      </c>
      <c r="CL39" s="2">
        <v>1532048.9877218299</v>
      </c>
      <c r="CM39" s="2">
        <v>1573306.1686206399</v>
      </c>
      <c r="CN39" s="2">
        <v>1578629.38496739</v>
      </c>
      <c r="CO39" s="2">
        <v>1658983.4710882502</v>
      </c>
      <c r="CP39" s="2">
        <v>1636421.3384726299</v>
      </c>
      <c r="CQ39" s="2">
        <v>1672648.5535704801</v>
      </c>
      <c r="CR39" s="2">
        <v>1706324.8529438002</v>
      </c>
      <c r="CS39" s="2">
        <v>1792210.9207060297</v>
      </c>
      <c r="CT39" s="2">
        <v>1804099.5434847497</v>
      </c>
      <c r="CU39" s="2">
        <v>1857876.6457838002</v>
      </c>
      <c r="CV39" s="2">
        <v>1901204.6908353798</v>
      </c>
      <c r="CW39" s="2">
        <v>1979584.20483581</v>
      </c>
      <c r="CX39" s="2">
        <v>2038433.89809791</v>
      </c>
      <c r="CY39" s="2">
        <v>2036894.11783941</v>
      </c>
      <c r="CZ39" s="2">
        <v>2000685.5361914197</v>
      </c>
      <c r="DA39" s="2">
        <v>2010614.2999221699</v>
      </c>
      <c r="DB39" s="2">
        <v>2118168.6183519703</v>
      </c>
      <c r="DC39" s="2">
        <v>2190885.22727839</v>
      </c>
      <c r="DD39" s="2">
        <v>2290613.9217397701</v>
      </c>
      <c r="DE39" s="2">
        <v>2371246.6721069301</v>
      </c>
      <c r="DF39" s="2">
        <v>2310154.5036555901</v>
      </c>
      <c r="DG39" s="2">
        <v>2269560.6240977002</v>
      </c>
      <c r="DH39" s="2">
        <v>2382746.3867663802</v>
      </c>
      <c r="DI39" s="2">
        <v>2475408.25551636</v>
      </c>
      <c r="DJ39" s="2">
        <v>2488467.6371905599</v>
      </c>
      <c r="DK39" s="2">
        <v>2514884.3618456898</v>
      </c>
      <c r="DL39" s="2">
        <v>2623179.6974415304</v>
      </c>
      <c r="DM39" s="2">
        <v>2763410.9734076601</v>
      </c>
      <c r="DN39" s="2">
        <v>2775024.7513940698</v>
      </c>
      <c r="DO39" s="2">
        <v>2734705.6638016701</v>
      </c>
      <c r="DP39" s="2">
        <v>2886393.8572967802</v>
      </c>
      <c r="DQ39" s="2">
        <v>2933100.9034261601</v>
      </c>
      <c r="DR39" s="2">
        <v>3012605.8513060501</v>
      </c>
      <c r="DS39" s="2">
        <v>3011942.2359248102</v>
      </c>
      <c r="DT39" s="2">
        <v>3135539.4416043102</v>
      </c>
      <c r="DU39" s="2">
        <v>3129019.1311250706</v>
      </c>
      <c r="DV39" s="2">
        <v>3151131.7256968501</v>
      </c>
      <c r="DW39" s="2">
        <v>3143316.8171564401</v>
      </c>
      <c r="DX39" s="2">
        <v>3149576.40057137</v>
      </c>
      <c r="DY39" s="2">
        <v>3279549.8649294302</v>
      </c>
      <c r="DZ39" s="2">
        <v>3385692.5616955301</v>
      </c>
      <c r="EA39" s="2">
        <v>3367975.3105992</v>
      </c>
      <c r="EB39" s="2">
        <v>3409100.8269631094</v>
      </c>
      <c r="EC39" s="2">
        <v>3474734.72435296</v>
      </c>
      <c r="ED39" s="2">
        <v>3520749.6078638504</v>
      </c>
      <c r="EE39" s="2">
        <v>3579343.0647906</v>
      </c>
      <c r="EF39" s="2">
        <v>3555086.3625008003</v>
      </c>
      <c r="EG39" s="2">
        <v>3720393.97423568</v>
      </c>
      <c r="EH39" s="2">
        <v>3718874.15198927</v>
      </c>
      <c r="EI39" s="2">
        <v>3773290.7868753201</v>
      </c>
      <c r="EJ39" s="2">
        <v>3771516.15078435</v>
      </c>
      <c r="EK39" s="2">
        <v>3818743.5055828704</v>
      </c>
      <c r="EL39" s="2">
        <v>3914832.0230213301</v>
      </c>
      <c r="EM39" s="2">
        <v>3928893.0747074103</v>
      </c>
      <c r="EN39" s="2">
        <v>4147581.87036034</v>
      </c>
      <c r="EO39" s="2">
        <v>3535079.8661516001</v>
      </c>
      <c r="EP39" s="2">
        <v>3675952.7309404407</v>
      </c>
      <c r="EQ39" s="2">
        <v>3707170.6428843196</v>
      </c>
      <c r="ER39" s="2">
        <v>3621039.3399527497</v>
      </c>
      <c r="ES39" s="2">
        <v>3669847.3366303002</v>
      </c>
      <c r="ET39" s="2">
        <v>3699073.7982094302</v>
      </c>
      <c r="EU39" s="2">
        <v>3696594.6891069999</v>
      </c>
      <c r="EV39" s="2">
        <v>3771885.5830481099</v>
      </c>
      <c r="EW39" s="2">
        <v>3757248.5769390394</v>
      </c>
      <c r="EX39" s="2">
        <v>3840411.2045673006</v>
      </c>
      <c r="EY39" s="2">
        <v>3906274.1716665397</v>
      </c>
      <c r="EZ39" s="2">
        <v>3989970.5209647096</v>
      </c>
      <c r="FA39" s="2">
        <v>4120892.8814788102</v>
      </c>
      <c r="FB39" s="2">
        <v>4185974.0161576997</v>
      </c>
      <c r="FC39" s="2">
        <v>4101602.9481264697</v>
      </c>
      <c r="FD39" s="2">
        <v>4131690.1194831603</v>
      </c>
      <c r="FE39" s="2">
        <v>4166165.5692300694</v>
      </c>
      <c r="FF39" s="2">
        <v>4150649.6200727299</v>
      </c>
      <c r="FG39" s="2">
        <v>4255717.5231523495</v>
      </c>
      <c r="FH39" s="2">
        <v>4233792.0157193504</v>
      </c>
      <c r="FI39" s="2">
        <v>4374017.9939817106</v>
      </c>
      <c r="FJ39" s="2">
        <v>4421463.4710988207</v>
      </c>
      <c r="FK39" s="2">
        <v>4466662.5213305</v>
      </c>
      <c r="FL39" s="2">
        <v>4557737.3307165597</v>
      </c>
      <c r="FM39" s="2">
        <v>4574237.01431299</v>
      </c>
      <c r="FN39" s="2">
        <v>4672435.65766034</v>
      </c>
      <c r="FO39" s="2">
        <v>4715630.7100151302</v>
      </c>
      <c r="FP39" s="2">
        <v>4904009.7135727098</v>
      </c>
      <c r="FQ39" s="2">
        <v>4844254.5708923899</v>
      </c>
      <c r="FR39" s="2">
        <v>4867002.0340774003</v>
      </c>
      <c r="FS39" s="2">
        <v>4973553.4016974699</v>
      </c>
      <c r="FT39" s="2">
        <v>5243375.5801479099</v>
      </c>
      <c r="FU39" s="2">
        <v>5230370.3083180292</v>
      </c>
      <c r="FV39" s="2">
        <v>5381665.8084867997</v>
      </c>
      <c r="FW39" s="2">
        <v>5473462.5964653902</v>
      </c>
      <c r="FX39" s="2">
        <v>5619590.6770292697</v>
      </c>
      <c r="FY39" s="2">
        <v>5745714.0338390497</v>
      </c>
      <c r="FZ39" s="2">
        <v>5632885.8498032801</v>
      </c>
      <c r="GA39" s="2">
        <v>5662724.7207843401</v>
      </c>
      <c r="GB39" s="2">
        <v>5508997.7034261301</v>
      </c>
      <c r="GC39" s="2">
        <v>5558041.3633407913</v>
      </c>
      <c r="GD39" s="2">
        <v>5635426.8000606</v>
      </c>
      <c r="GE39" s="2">
        <v>5709051.7427047407</v>
      </c>
      <c r="GF39" s="2">
        <v>5621631.5208859798</v>
      </c>
      <c r="GG39" s="2">
        <v>5830413.0053048292</v>
      </c>
      <c r="GH39" s="2">
        <v>5803138.3898251597</v>
      </c>
      <c r="GI39" s="2">
        <v>5864762.5733600399</v>
      </c>
      <c r="GJ39" s="2">
        <v>6015266.4812567402</v>
      </c>
      <c r="GK39" s="2">
        <v>6014101.0985568091</v>
      </c>
      <c r="GL39" s="2">
        <v>6204416.8708832804</v>
      </c>
      <c r="GM39" s="2">
        <v>6184313.5752248596</v>
      </c>
      <c r="GN39" s="2">
        <v>6426386.5965683199</v>
      </c>
      <c r="GO39" s="2">
        <v>6198387.2065504892</v>
      </c>
      <c r="GP39" s="2">
        <v>6252789.0791076105</v>
      </c>
      <c r="GQ39" s="2">
        <v>6316845.4871961102</v>
      </c>
      <c r="GR39" s="2">
        <v>6347754.7020143997</v>
      </c>
      <c r="GS39" s="2">
        <v>6228914.5087327892</v>
      </c>
      <c r="GT39" s="2">
        <v>6277611.5487601599</v>
      </c>
      <c r="GU39" s="2">
        <v>6430073.9060693998</v>
      </c>
      <c r="GV39" s="2">
        <v>6419607.9487586906</v>
      </c>
      <c r="GW39" s="2">
        <v>6586743.4947788604</v>
      </c>
      <c r="GX39" s="2">
        <v>6536514.4309382997</v>
      </c>
      <c r="GY39" s="2">
        <v>6402568.5602252902</v>
      </c>
      <c r="GZ39" s="2">
        <v>6134468.5968160704</v>
      </c>
      <c r="HA39" s="2">
        <v>6694041.4612083593</v>
      </c>
      <c r="HB39" s="2">
        <v>6728547.1451935014</v>
      </c>
      <c r="HC39" s="2">
        <v>6771316.7982142288</v>
      </c>
      <c r="HD39" s="2">
        <v>6816176.2333006496</v>
      </c>
      <c r="HE39" s="2">
        <v>6646807.3358578412</v>
      </c>
      <c r="HF39" s="3">
        <v>6772795.2999692587</v>
      </c>
      <c r="HG39" s="3">
        <v>7008967.3505376503</v>
      </c>
      <c r="HH39" s="3">
        <v>7076232.3668476902</v>
      </c>
      <c r="HI39" s="3">
        <v>7162440.2475847006</v>
      </c>
      <c r="HJ39" s="3">
        <v>7194623.945592369</v>
      </c>
      <c r="HK39" s="3">
        <v>7195058.6032036087</v>
      </c>
      <c r="HL39" s="3">
        <v>7204469.960678569</v>
      </c>
      <c r="HM39" s="3">
        <v>7063132.3673430784</v>
      </c>
      <c r="HN39" s="3">
        <v>7046144.6519724503</v>
      </c>
      <c r="HO39" s="3">
        <v>7193948.6879688296</v>
      </c>
      <c r="HP39" s="3">
        <v>7189264.5539756995</v>
      </c>
      <c r="HQ39" s="3">
        <v>7085647.1910840087</v>
      </c>
      <c r="HR39" s="3">
        <v>7083784.9809266236</v>
      </c>
      <c r="HS39" s="3">
        <v>7065330.6566038579</v>
      </c>
      <c r="HT39" s="3">
        <v>7189269.3481888315</v>
      </c>
      <c r="HU39" s="3">
        <v>7139658.0431735003</v>
      </c>
      <c r="HV39" s="3">
        <v>7316710.3158431593</v>
      </c>
      <c r="HW39" s="20">
        <v>7362325.822937659</v>
      </c>
      <c r="HX39" s="3">
        <v>7563692.9525401089</v>
      </c>
      <c r="HY39" s="3">
        <v>7390570.8819321599</v>
      </c>
      <c r="HZ39" s="3">
        <v>7387279.4515739204</v>
      </c>
      <c r="IA39" s="3">
        <v>7430061.0964618428</v>
      </c>
      <c r="IB39" s="3">
        <v>7480410.7930716202</v>
      </c>
      <c r="IC39" s="3">
        <v>7380216.4793925788</v>
      </c>
      <c r="ID39" s="3">
        <v>7716111.894686861</v>
      </c>
      <c r="IE39" s="3">
        <v>7752281.9875223497</v>
      </c>
      <c r="IF39" s="3">
        <v>7665869.1351081207</v>
      </c>
      <c r="IG39" s="3">
        <v>7875191.8636121415</v>
      </c>
      <c r="IH39" s="3">
        <v>7955142.4417005293</v>
      </c>
      <c r="II39" s="3">
        <v>7839984.6494234595</v>
      </c>
      <c r="IJ39" s="3">
        <v>7923232.0305138687</v>
      </c>
      <c r="IK39" s="3">
        <v>8051257.9208317399</v>
      </c>
      <c r="IL39" s="3">
        <v>8143997.9201815007</v>
      </c>
      <c r="IM39" s="2">
        <v>8213997.0532001089</v>
      </c>
      <c r="IN39" s="2">
        <v>8341666.96999708</v>
      </c>
      <c r="IO39" s="2">
        <v>8231052.3259761184</v>
      </c>
      <c r="IP39" s="2">
        <v>8320672.401473741</v>
      </c>
      <c r="IQ39" s="2">
        <v>8623278.9424576778</v>
      </c>
      <c r="IR39" s="2">
        <v>8424003.7961839419</v>
      </c>
      <c r="IS39" s="2">
        <v>8577756.6887566466</v>
      </c>
      <c r="IT39" s="2">
        <v>8710959.8551927581</v>
      </c>
      <c r="IU39" s="2">
        <v>8535148.440857539</v>
      </c>
      <c r="IV39" s="2">
        <v>8337775.4531998718</v>
      </c>
      <c r="IW39" s="2">
        <v>8487874.0776785351</v>
      </c>
      <c r="IX39" s="2">
        <v>8633560.6144670732</v>
      </c>
      <c r="IY39" s="2">
        <v>8737927.7353255302</v>
      </c>
      <c r="IZ39" s="2">
        <v>8921292.4648242109</v>
      </c>
      <c r="JA39" s="2">
        <v>8926082.1869055014</v>
      </c>
      <c r="JB39" s="2">
        <v>8950335.0926645622</v>
      </c>
      <c r="JC39" s="2">
        <v>9022692.2752636503</v>
      </c>
      <c r="JD39" s="2">
        <v>9378644.6451218892</v>
      </c>
      <c r="JE39" s="2">
        <v>9424707.2776211053</v>
      </c>
      <c r="JF39" s="2">
        <v>9462836.5611160509</v>
      </c>
      <c r="JG39" s="2">
        <v>9410718.5627256799</v>
      </c>
      <c r="JH39" s="2">
        <v>9782380.0775709804</v>
      </c>
      <c r="JI39" s="2">
        <v>9918848.4482149798</v>
      </c>
      <c r="JJ39" s="2">
        <v>10017886.027215023</v>
      </c>
      <c r="JK39" s="2">
        <v>10151708.930397259</v>
      </c>
      <c r="JL39" s="2">
        <v>10591618.805947883</v>
      </c>
      <c r="JM39" s="2">
        <v>10624074.067890301</v>
      </c>
      <c r="JN39" s="2">
        <v>10690820.117818279</v>
      </c>
      <c r="JO39" s="2">
        <v>11053943.444164492</v>
      </c>
      <c r="JP39" s="2">
        <v>11250612.560202971</v>
      </c>
      <c r="JQ39" s="2">
        <v>11430576.070637615</v>
      </c>
      <c r="JR39" s="2">
        <v>11430658.709908562</v>
      </c>
      <c r="JS39" s="2">
        <v>11550860.661071111</v>
      </c>
      <c r="JT39" s="2">
        <v>11637801.091904236</v>
      </c>
      <c r="JU39" s="2">
        <v>11876814.765780151</v>
      </c>
      <c r="JV39" s="2">
        <v>11800576.320772458</v>
      </c>
      <c r="JW39" s="2">
        <v>12056439.065141954</v>
      </c>
      <c r="JX39" s="2">
        <v>12241288.462682851</v>
      </c>
      <c r="JY39" s="2">
        <v>12306610.085018657</v>
      </c>
      <c r="JZ39" s="2">
        <v>12514690.209794616</v>
      </c>
      <c r="KA39" s="2">
        <v>12813914.796891069</v>
      </c>
      <c r="KB39" s="2">
        <v>12891015.855540065</v>
      </c>
      <c r="KC39" s="2">
        <v>13149623.815103879</v>
      </c>
      <c r="KD39" s="2">
        <v>13400123.56347977</v>
      </c>
      <c r="KE39" s="2">
        <v>13272715.618262868</v>
      </c>
      <c r="KF39" s="2">
        <v>13290170.657041136</v>
      </c>
      <c r="KG39" s="2">
        <v>13267224.243082859</v>
      </c>
      <c r="KH39" s="2">
        <v>13562042.456952726</v>
      </c>
      <c r="KI39" s="2">
        <v>13153969.459192481</v>
      </c>
      <c r="KJ39" s="2">
        <v>13270217.969522092</v>
      </c>
      <c r="KK39" s="2">
        <v>13304615.74503208</v>
      </c>
      <c r="KL39" s="2">
        <v>13607855.35802043</v>
      </c>
      <c r="KM39" s="2">
        <v>13811236.187990999</v>
      </c>
      <c r="KN39" s="2">
        <v>14224172.667434039</v>
      </c>
      <c r="KO39" s="2">
        <v>14355443.562264353</v>
      </c>
      <c r="KP39" s="2">
        <v>14234245.216299929</v>
      </c>
      <c r="KQ39" s="2">
        <v>14342168.155525763</v>
      </c>
      <c r="KR39" s="2">
        <v>14811619.618317481</v>
      </c>
      <c r="KS39" s="2">
        <v>14994272.282990616</v>
      </c>
      <c r="KT39" s="2">
        <v>15478321.867080983</v>
      </c>
      <c r="KU39" s="2">
        <v>15583150.527151853</v>
      </c>
      <c r="KV39" s="2">
        <v>16060115.940533301</v>
      </c>
      <c r="KW39" s="2">
        <v>16406322.672672387</v>
      </c>
      <c r="KX39" s="2">
        <v>16357230.160120158</v>
      </c>
      <c r="KY39" s="2">
        <f t="shared" ref="KY39:KZ39" si="2">KY38</f>
        <v>16600415.100540889</v>
      </c>
      <c r="KZ39" s="2">
        <f t="shared" si="2"/>
        <v>16848401.886954799</v>
      </c>
      <c r="LA39" s="2">
        <v>17618095.508903716</v>
      </c>
      <c r="LB39" s="2">
        <v>17944206.723604448</v>
      </c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</row>
    <row r="40" spans="1:386" x14ac:dyDescent="0.35">
      <c r="A40" s="14" t="s">
        <v>29</v>
      </c>
      <c r="B40" s="2"/>
      <c r="C40" s="2">
        <v>190892.93</v>
      </c>
      <c r="D40" s="2">
        <v>195256.09</v>
      </c>
      <c r="E40" s="2">
        <v>198336.87</v>
      </c>
      <c r="F40" s="2">
        <v>196358.94</v>
      </c>
      <c r="G40" s="2">
        <v>198685.89</v>
      </c>
      <c r="H40" s="2">
        <v>203021.02</v>
      </c>
      <c r="I40" s="2">
        <v>204349.69</v>
      </c>
      <c r="J40" s="2">
        <v>211590.28</v>
      </c>
      <c r="K40" s="2">
        <v>215228.68</v>
      </c>
      <c r="L40" s="2">
        <v>217934.02</v>
      </c>
      <c r="M40" s="2">
        <v>220239.603</v>
      </c>
      <c r="N40" s="2">
        <v>228552.80200000003</v>
      </c>
      <c r="O40" s="2">
        <v>228222.076</v>
      </c>
      <c r="P40" s="2">
        <v>235409.17799999999</v>
      </c>
      <c r="Q40" s="2">
        <v>235552.61299999998</v>
      </c>
      <c r="R40" s="2">
        <v>234089.91699999996</v>
      </c>
      <c r="S40" s="2">
        <v>236098.74799999999</v>
      </c>
      <c r="T40" s="2">
        <v>236183.796</v>
      </c>
      <c r="U40" s="2">
        <v>235231.03899999999</v>
      </c>
      <c r="V40" s="2">
        <v>240805.74400000001</v>
      </c>
      <c r="W40" s="2">
        <v>241769.55199999997</v>
      </c>
      <c r="X40" s="2">
        <v>247682.47499999998</v>
      </c>
      <c r="Y40" s="2">
        <v>252313.89700000003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2">
        <v>0</v>
      </c>
      <c r="CR40" s="2">
        <v>0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0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2">
        <v>0</v>
      </c>
      <c r="FI40" s="2">
        <v>0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2">
        <v>0</v>
      </c>
      <c r="GF40" s="2">
        <v>0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2">
        <v>0</v>
      </c>
      <c r="HC40" s="2">
        <v>0</v>
      </c>
      <c r="HD40" s="2">
        <v>0</v>
      </c>
      <c r="HE40" s="2">
        <v>0</v>
      </c>
      <c r="HF40" s="3">
        <v>0</v>
      </c>
      <c r="HG40" s="3">
        <v>0</v>
      </c>
      <c r="HH40" s="3">
        <v>0</v>
      </c>
      <c r="HI40" s="3">
        <v>0</v>
      </c>
      <c r="HJ40" s="3">
        <v>0</v>
      </c>
      <c r="HK40" s="3">
        <v>0</v>
      </c>
      <c r="HL40" s="3">
        <v>0</v>
      </c>
      <c r="HM40" s="3">
        <v>0</v>
      </c>
      <c r="HN40" s="3">
        <v>0</v>
      </c>
      <c r="HO40" s="3">
        <v>0</v>
      </c>
      <c r="HP40" s="3">
        <v>0</v>
      </c>
      <c r="HQ40" s="3">
        <v>0</v>
      </c>
      <c r="HR40" s="3">
        <v>0</v>
      </c>
      <c r="HS40" s="3">
        <v>0</v>
      </c>
      <c r="HT40" s="3">
        <v>0</v>
      </c>
      <c r="HU40" s="3">
        <v>0</v>
      </c>
      <c r="HV40" s="3">
        <v>0</v>
      </c>
      <c r="HW40" s="20">
        <v>0</v>
      </c>
      <c r="HX40" s="3">
        <v>0</v>
      </c>
      <c r="HY40" s="3">
        <v>0</v>
      </c>
      <c r="HZ40" s="3">
        <v>0</v>
      </c>
      <c r="IA40" s="3">
        <v>0</v>
      </c>
      <c r="IB40" s="3">
        <v>0</v>
      </c>
      <c r="IC40" s="3">
        <v>0</v>
      </c>
      <c r="ID40" s="3">
        <v>0</v>
      </c>
      <c r="IE40" s="3">
        <v>0</v>
      </c>
      <c r="IF40" s="3">
        <v>0</v>
      </c>
      <c r="IG40" s="3">
        <v>0</v>
      </c>
      <c r="IH40" s="3">
        <v>0</v>
      </c>
      <c r="II40" s="3">
        <v>0</v>
      </c>
      <c r="IJ40" s="3">
        <v>0</v>
      </c>
      <c r="IK40" s="3">
        <v>0</v>
      </c>
      <c r="IL40" s="3">
        <v>0</v>
      </c>
      <c r="IM40" s="2">
        <v>0</v>
      </c>
      <c r="IN40" s="2">
        <v>0</v>
      </c>
      <c r="IO40" s="2">
        <v>0</v>
      </c>
      <c r="IP40" s="2">
        <v>0</v>
      </c>
      <c r="IQ40" s="2">
        <v>0</v>
      </c>
      <c r="IR40" s="2">
        <v>0</v>
      </c>
      <c r="IS40" s="2">
        <v>0</v>
      </c>
      <c r="IT40" s="2">
        <v>0</v>
      </c>
      <c r="IU40" s="2">
        <v>0</v>
      </c>
      <c r="IV40" s="2">
        <v>0</v>
      </c>
      <c r="IW40" s="2">
        <v>0</v>
      </c>
      <c r="IX40" s="2">
        <v>0</v>
      </c>
      <c r="IY40" s="2">
        <v>0</v>
      </c>
      <c r="IZ40" s="2">
        <v>0</v>
      </c>
      <c r="JA40" s="2">
        <v>0</v>
      </c>
      <c r="JB40" s="2">
        <v>0</v>
      </c>
      <c r="JC40" s="2">
        <v>0</v>
      </c>
      <c r="JD40" s="2">
        <v>0</v>
      </c>
      <c r="JE40" s="2">
        <v>0</v>
      </c>
      <c r="JF40" s="2">
        <v>0</v>
      </c>
      <c r="JG40" s="2">
        <v>0</v>
      </c>
      <c r="JH40" s="2">
        <v>0</v>
      </c>
      <c r="JI40" s="2">
        <v>0</v>
      </c>
      <c r="JJ40" s="2">
        <v>0</v>
      </c>
      <c r="JK40" s="2">
        <v>0</v>
      </c>
      <c r="JL40" s="2">
        <v>0</v>
      </c>
      <c r="JM40" s="2">
        <v>0</v>
      </c>
      <c r="JN40" s="2">
        <v>0</v>
      </c>
      <c r="JO40" s="2">
        <v>0</v>
      </c>
      <c r="JP40" s="2">
        <v>0</v>
      </c>
      <c r="JQ40" s="2">
        <v>0</v>
      </c>
      <c r="JR40" s="2">
        <v>0</v>
      </c>
      <c r="JS40" s="2">
        <v>0</v>
      </c>
      <c r="JT40" s="2">
        <v>0</v>
      </c>
      <c r="JU40" s="2">
        <v>0</v>
      </c>
      <c r="JV40" s="2">
        <v>0</v>
      </c>
      <c r="JW40" s="2">
        <v>0</v>
      </c>
      <c r="JX40" s="2">
        <v>0</v>
      </c>
      <c r="JY40" s="2">
        <v>0</v>
      </c>
      <c r="JZ40" s="2">
        <v>0</v>
      </c>
      <c r="KA40" s="2">
        <v>0</v>
      </c>
      <c r="KB40" s="2">
        <v>0</v>
      </c>
      <c r="KC40" s="2">
        <v>0</v>
      </c>
      <c r="KD40" s="2">
        <v>0</v>
      </c>
      <c r="KE40" s="2">
        <v>0</v>
      </c>
      <c r="KF40" s="2">
        <v>0</v>
      </c>
      <c r="KG40" s="2">
        <v>0</v>
      </c>
      <c r="KH40" s="2">
        <v>0</v>
      </c>
      <c r="KI40" s="2">
        <v>0</v>
      </c>
      <c r="KJ40" s="2">
        <v>0</v>
      </c>
      <c r="KK40" s="2">
        <v>0</v>
      </c>
      <c r="KL40" s="2">
        <v>0</v>
      </c>
      <c r="KM40" s="2">
        <v>0</v>
      </c>
      <c r="KN40" s="2">
        <v>0</v>
      </c>
      <c r="KO40" s="2">
        <v>0</v>
      </c>
      <c r="KP40" s="2">
        <v>0</v>
      </c>
      <c r="KQ40" s="2">
        <v>0</v>
      </c>
      <c r="KR40" s="2">
        <v>0</v>
      </c>
      <c r="KS40" s="2">
        <v>0</v>
      </c>
      <c r="KT40" s="2">
        <v>0</v>
      </c>
      <c r="KU40" s="2">
        <v>0</v>
      </c>
      <c r="KV40" s="2">
        <v>0</v>
      </c>
      <c r="KW40" s="2">
        <v>0</v>
      </c>
      <c r="KX40" s="2">
        <v>0</v>
      </c>
      <c r="KY40" s="2">
        <v>0</v>
      </c>
      <c r="KZ40" s="2">
        <v>0</v>
      </c>
      <c r="LA40" s="2">
        <v>1</v>
      </c>
      <c r="LB40" s="2">
        <v>2</v>
      </c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</row>
    <row r="41" spans="1:386" s="8" customFormat="1" x14ac:dyDescent="0.35">
      <c r="A41" s="9" t="s">
        <v>42</v>
      </c>
      <c r="B41" s="2"/>
      <c r="C41" s="2">
        <v>260358.09000000003</v>
      </c>
      <c r="D41" s="2">
        <v>273480.63999999996</v>
      </c>
      <c r="E41" s="2">
        <v>279601.05</v>
      </c>
      <c r="F41" s="2">
        <v>276955.71999999997</v>
      </c>
      <c r="G41" s="2">
        <v>279108.24</v>
      </c>
      <c r="H41" s="2">
        <v>302470.97000000003</v>
      </c>
      <c r="I41" s="2">
        <v>271742.16000000003</v>
      </c>
      <c r="J41" s="2">
        <v>284656.89</v>
      </c>
      <c r="K41" s="2">
        <v>278760.39</v>
      </c>
      <c r="L41" s="2">
        <v>307969.01</v>
      </c>
      <c r="M41" s="2">
        <v>310482.837</v>
      </c>
      <c r="N41" s="2">
        <v>304077.86700000003</v>
      </c>
      <c r="O41" s="2">
        <v>311781.76699999999</v>
      </c>
      <c r="P41" s="2">
        <v>318607.38500000001</v>
      </c>
      <c r="Q41" s="2">
        <v>356002.30299999996</v>
      </c>
      <c r="R41" s="2">
        <v>358875.842</v>
      </c>
      <c r="S41" s="2">
        <v>369343.37700000004</v>
      </c>
      <c r="T41" s="2">
        <v>373867.92099999997</v>
      </c>
      <c r="U41" s="2">
        <v>384200.76299999998</v>
      </c>
      <c r="V41" s="2">
        <v>388047.74200000003</v>
      </c>
      <c r="W41" s="2">
        <v>388183.93</v>
      </c>
      <c r="X41" s="2">
        <v>414548.56400000001</v>
      </c>
      <c r="Y41" s="2">
        <v>398259.89400000003</v>
      </c>
      <c r="Z41" s="2">
        <v>587924.98109958821</v>
      </c>
      <c r="AA41" s="2">
        <v>599800.09036806959</v>
      </c>
      <c r="AB41" s="2">
        <v>653153.06690803613</v>
      </c>
      <c r="AC41" s="2">
        <v>673819.44794085238</v>
      </c>
      <c r="AD41" s="2">
        <v>678060.83643183112</v>
      </c>
      <c r="AE41" s="2">
        <v>683993.75978403701</v>
      </c>
      <c r="AF41" s="2">
        <v>659225.64243524475</v>
      </c>
      <c r="AG41" s="2">
        <v>669625.35185018997</v>
      </c>
      <c r="AH41" s="2">
        <v>695694.2589730199</v>
      </c>
      <c r="AI41" s="2">
        <v>675296.91410479997</v>
      </c>
      <c r="AJ41" s="2">
        <v>709330.93659133988</v>
      </c>
      <c r="AK41" s="2">
        <v>715578.54978101992</v>
      </c>
      <c r="AL41" s="2">
        <v>788528.81327504991</v>
      </c>
      <c r="AM41" s="2">
        <v>822747.20650105993</v>
      </c>
      <c r="AN41" s="2">
        <v>819854.89573042991</v>
      </c>
      <c r="AO41" s="2">
        <v>847197.24711495009</v>
      </c>
      <c r="AP41" s="2">
        <v>844126.46119869989</v>
      </c>
      <c r="AQ41" s="2">
        <v>870494.18057412002</v>
      </c>
      <c r="AR41" s="2">
        <v>883084.20987102995</v>
      </c>
      <c r="AS41" s="2">
        <v>890831.08315962006</v>
      </c>
      <c r="AT41" s="2">
        <v>899540.66650657007</v>
      </c>
      <c r="AU41" s="2">
        <v>893028.32823905011</v>
      </c>
      <c r="AV41" s="2">
        <v>939954.99140212988</v>
      </c>
      <c r="AW41" s="2">
        <v>929327.27044640004</v>
      </c>
      <c r="AX41" s="2">
        <v>932762.72496843978</v>
      </c>
      <c r="AY41" s="2">
        <v>1016421.8719177902</v>
      </c>
      <c r="AZ41" s="2">
        <v>1055053.52710433</v>
      </c>
      <c r="BA41" s="2">
        <v>1012314.9431780599</v>
      </c>
      <c r="BB41" s="2">
        <v>1000327.8227052201</v>
      </c>
      <c r="BC41" s="2">
        <v>1002350.2155951399</v>
      </c>
      <c r="BD41" s="2">
        <v>982026.05126222991</v>
      </c>
      <c r="BE41" s="2">
        <v>1048770.4629804399</v>
      </c>
      <c r="BF41" s="2">
        <v>954899.84619195992</v>
      </c>
      <c r="BG41" s="2">
        <v>997615.3873764599</v>
      </c>
      <c r="BH41" s="2">
        <v>985865.33668203012</v>
      </c>
      <c r="BI41" s="2">
        <v>984912.51269809995</v>
      </c>
      <c r="BJ41" s="2">
        <v>942739.69941140991</v>
      </c>
      <c r="BK41" s="2">
        <v>1038527.0002274801</v>
      </c>
      <c r="BL41" s="2">
        <v>1032730.52723613</v>
      </c>
      <c r="BM41" s="2">
        <v>1069740.5794209898</v>
      </c>
      <c r="BN41" s="2">
        <v>988078.5414075501</v>
      </c>
      <c r="BO41" s="2">
        <v>1000983.2466280699</v>
      </c>
      <c r="BP41" s="2">
        <v>1032755.83000091</v>
      </c>
      <c r="BQ41" s="2">
        <v>1124729.1786174201</v>
      </c>
      <c r="BR41" s="2">
        <v>1172424.9573871598</v>
      </c>
      <c r="BS41" s="2">
        <v>1177592.1008148799</v>
      </c>
      <c r="BT41" s="2">
        <v>1206845.8420478599</v>
      </c>
      <c r="BU41" s="2">
        <v>1327933.607936</v>
      </c>
      <c r="BV41" s="2">
        <v>1290309.4026121299</v>
      </c>
      <c r="BW41" s="2">
        <v>1367070.1033979601</v>
      </c>
      <c r="BX41" s="2">
        <v>1397716.7369517097</v>
      </c>
      <c r="BY41" s="2">
        <v>1389578.4762492201</v>
      </c>
      <c r="BZ41" s="2">
        <v>1395397.9196389001</v>
      </c>
      <c r="CA41" s="2">
        <v>1400820.8397294697</v>
      </c>
      <c r="CB41" s="2">
        <v>1492887.6355027899</v>
      </c>
      <c r="CC41" s="2">
        <v>1551826.3938429002</v>
      </c>
      <c r="CD41" s="2">
        <v>1644665.1036622501</v>
      </c>
      <c r="CE41" s="2">
        <v>1632136.9683598198</v>
      </c>
      <c r="CF41" s="2">
        <v>1647095.7289394201</v>
      </c>
      <c r="CG41" s="2">
        <v>1714792.3850914501</v>
      </c>
      <c r="CH41" s="2">
        <v>1709964.6285156265</v>
      </c>
      <c r="CI41" s="2">
        <v>1751629.9278987322</v>
      </c>
      <c r="CJ41" s="2">
        <v>1763810.4430128948</v>
      </c>
      <c r="CK41" s="2">
        <v>1758740.319515289</v>
      </c>
      <c r="CL41" s="2">
        <v>1849794.141482576</v>
      </c>
      <c r="CM41" s="2">
        <v>1787112.8409121598</v>
      </c>
      <c r="CN41" s="2">
        <v>1781436.6248936527</v>
      </c>
      <c r="CO41" s="2">
        <v>1811622.07259911</v>
      </c>
      <c r="CP41" s="2">
        <v>1789292.0660586599</v>
      </c>
      <c r="CQ41" s="2">
        <v>1779049.5006879196</v>
      </c>
      <c r="CR41" s="2">
        <v>1777373.26684505</v>
      </c>
      <c r="CS41" s="2">
        <v>1818091.99474376</v>
      </c>
      <c r="CT41" s="2">
        <v>1828965.9775904</v>
      </c>
      <c r="CU41" s="2">
        <v>1837949.2390276499</v>
      </c>
      <c r="CV41" s="2">
        <v>1823738.4257504998</v>
      </c>
      <c r="CW41" s="2">
        <v>1969071.3267148898</v>
      </c>
      <c r="CX41" s="2">
        <v>1910750.4287487399</v>
      </c>
      <c r="CY41" s="2">
        <v>1873393.7865738899</v>
      </c>
      <c r="CZ41" s="2">
        <v>1781555.0936791301</v>
      </c>
      <c r="DA41" s="2">
        <v>1842466.9477551603</v>
      </c>
      <c r="DB41" s="2">
        <v>1777303.13439273</v>
      </c>
      <c r="DC41" s="2">
        <v>1825799.8597307801</v>
      </c>
      <c r="DD41" s="2">
        <v>1990887.91544547</v>
      </c>
      <c r="DE41" s="2">
        <v>1916973.8219741997</v>
      </c>
      <c r="DF41" s="2">
        <v>1990318.32850052</v>
      </c>
      <c r="DG41" s="2">
        <v>1970024.008475</v>
      </c>
      <c r="DH41" s="2">
        <v>2021828.7641872901</v>
      </c>
      <c r="DI41" s="2">
        <v>2058320.95091943</v>
      </c>
      <c r="DJ41" s="2">
        <v>2033811.2516712297</v>
      </c>
      <c r="DK41" s="2">
        <v>2016377.6243416897</v>
      </c>
      <c r="DL41" s="2">
        <v>2060056.66626968</v>
      </c>
      <c r="DM41" s="2">
        <v>2122256.65165463</v>
      </c>
      <c r="DN41" s="2">
        <v>2107256.2644540798</v>
      </c>
      <c r="DO41" s="2">
        <v>2130267.2956291898</v>
      </c>
      <c r="DP41" s="2">
        <v>2114350.9296793998</v>
      </c>
      <c r="DQ41" s="2">
        <v>2082543.6765110905</v>
      </c>
      <c r="DR41" s="2">
        <v>2176738.9164239899</v>
      </c>
      <c r="DS41" s="2">
        <v>2189316.6855195402</v>
      </c>
      <c r="DT41" s="2">
        <v>2130059.5769889201</v>
      </c>
      <c r="DU41" s="2">
        <v>2190823.42558811</v>
      </c>
      <c r="DV41" s="2">
        <v>2392521.0556242401</v>
      </c>
      <c r="DW41" s="2">
        <v>2376331.1030748398</v>
      </c>
      <c r="DX41" s="2">
        <v>2513771.2961444701</v>
      </c>
      <c r="DY41" s="2">
        <v>2675067.8298697597</v>
      </c>
      <c r="DZ41" s="2">
        <v>2779151.8690799801</v>
      </c>
      <c r="EA41" s="2">
        <v>2725158.2940060697</v>
      </c>
      <c r="EB41" s="2">
        <v>2893210.0019325102</v>
      </c>
      <c r="EC41" s="2">
        <v>2967162.7769145202</v>
      </c>
      <c r="ED41" s="2">
        <v>2970475.4817586103</v>
      </c>
      <c r="EE41" s="2">
        <v>3090158.5473659602</v>
      </c>
      <c r="EF41" s="2">
        <v>3083091.4253992802</v>
      </c>
      <c r="EG41" s="2">
        <v>3064663.1947449497</v>
      </c>
      <c r="EH41" s="2">
        <v>3124513.7743712999</v>
      </c>
      <c r="EI41" s="2">
        <v>3131550.7325418796</v>
      </c>
      <c r="EJ41" s="2">
        <v>3259275.6925484999</v>
      </c>
      <c r="EK41" s="2">
        <v>3346073.9417264801</v>
      </c>
      <c r="EL41" s="2">
        <v>3713337.27012638</v>
      </c>
      <c r="EM41" s="2">
        <v>3685451.3625809797</v>
      </c>
      <c r="EN41" s="2">
        <v>4191007.6297667199</v>
      </c>
      <c r="EO41" s="2">
        <v>3892345.2120024604</v>
      </c>
      <c r="EP41" s="2">
        <v>3773382.5974282199</v>
      </c>
      <c r="EQ41" s="2">
        <v>3671078.4877163204</v>
      </c>
      <c r="ER41" s="2">
        <v>3648619.8532491904</v>
      </c>
      <c r="ES41" s="2">
        <v>3620434.94778874</v>
      </c>
      <c r="ET41" s="2">
        <v>3603695.6275582402</v>
      </c>
      <c r="EU41" s="2">
        <v>3662843.5258885203</v>
      </c>
      <c r="EV41" s="2">
        <v>3460168.8917845199</v>
      </c>
      <c r="EW41" s="2">
        <v>3711231.3782336796</v>
      </c>
      <c r="EX41" s="2">
        <v>3608854.8109570201</v>
      </c>
      <c r="EY41" s="2">
        <v>3720343.8307340504</v>
      </c>
      <c r="EZ41" s="2">
        <v>3775508.7375335796</v>
      </c>
      <c r="FA41" s="2">
        <v>3878167.0594143607</v>
      </c>
      <c r="FB41" s="2">
        <v>3922567.0079536308</v>
      </c>
      <c r="FC41" s="2">
        <v>3867601.1943975505</v>
      </c>
      <c r="FD41" s="2">
        <v>3906599.9050099803</v>
      </c>
      <c r="FE41" s="2">
        <v>3891742.2924466701</v>
      </c>
      <c r="FF41" s="2">
        <v>3931809.0376737094</v>
      </c>
      <c r="FG41" s="2">
        <v>3979077.7602845798</v>
      </c>
      <c r="FH41" s="2">
        <v>3989980.3383497307</v>
      </c>
      <c r="FI41" s="2">
        <v>4115032.9879763294</v>
      </c>
      <c r="FJ41" s="2">
        <v>4137542.0323376702</v>
      </c>
      <c r="FK41" s="2">
        <v>4187266.1669882392</v>
      </c>
      <c r="FL41" s="2">
        <v>4065511.5827832902</v>
      </c>
      <c r="FM41" s="2">
        <v>4054173.1211646604</v>
      </c>
      <c r="FN41" s="2">
        <v>4216214.1907941801</v>
      </c>
      <c r="FO41" s="2">
        <v>4273233.91950633</v>
      </c>
      <c r="FP41" s="2">
        <v>4228035.4416409098</v>
      </c>
      <c r="FQ41" s="2">
        <v>4239927.5918076597</v>
      </c>
      <c r="FR41" s="2">
        <v>4446785.4295769297</v>
      </c>
      <c r="FS41" s="2">
        <v>4391816.1034543803</v>
      </c>
      <c r="FT41" s="2">
        <v>4415398.0064699799</v>
      </c>
      <c r="FU41" s="2">
        <v>4578275.5160778603</v>
      </c>
      <c r="FV41" s="2">
        <v>4613637.8010920901</v>
      </c>
      <c r="FW41" s="2">
        <v>4553215.1680165604</v>
      </c>
      <c r="FX41" s="2">
        <v>4621779.7592401989</v>
      </c>
      <c r="FY41" s="2">
        <v>4735144.38601154</v>
      </c>
      <c r="FZ41" s="2">
        <v>4697109.823907421</v>
      </c>
      <c r="GA41" s="2">
        <v>4723144.8539885506</v>
      </c>
      <c r="GB41" s="2">
        <v>5062027.4485393502</v>
      </c>
      <c r="GC41" s="2">
        <v>5057473.1804867107</v>
      </c>
      <c r="GD41" s="2">
        <v>5446316.2153773298</v>
      </c>
      <c r="GE41" s="2">
        <v>5712753.1956621604</v>
      </c>
      <c r="GF41" s="2">
        <v>5663215.4245143905</v>
      </c>
      <c r="GG41" s="2">
        <v>6174246.1571710492</v>
      </c>
      <c r="GH41" s="2">
        <v>6473270.7586273402</v>
      </c>
      <c r="GI41" s="2">
        <v>6424525.1174351405</v>
      </c>
      <c r="GJ41" s="2">
        <v>6413948.0186670301</v>
      </c>
      <c r="GK41" s="2">
        <v>6132884.8678103499</v>
      </c>
      <c r="GL41" s="2">
        <v>6335199.8145726509</v>
      </c>
      <c r="GM41" s="2">
        <v>6359233.9755819701</v>
      </c>
      <c r="GN41" s="2">
        <v>6285135.9755988996</v>
      </c>
      <c r="GO41" s="2">
        <v>6160942.1797299106</v>
      </c>
      <c r="GP41" s="2">
        <v>6233740.0360378502</v>
      </c>
      <c r="GQ41" s="2">
        <v>6429419.5475632101</v>
      </c>
      <c r="GR41" s="2">
        <v>6332032.8755779304</v>
      </c>
      <c r="GS41" s="2">
        <v>6447339.6594847906</v>
      </c>
      <c r="GT41" s="2">
        <v>6523705.4670448704</v>
      </c>
      <c r="GU41" s="2">
        <v>6274559.7906761291</v>
      </c>
      <c r="GV41" s="2">
        <v>6299324.4586356198</v>
      </c>
      <c r="GW41" s="2">
        <v>6207175.0609366</v>
      </c>
      <c r="GX41" s="2">
        <v>6257538.8656485695</v>
      </c>
      <c r="GY41" s="2">
        <v>6357020.859003501</v>
      </c>
      <c r="GZ41" s="2">
        <v>6379633.0107372496</v>
      </c>
      <c r="HA41" s="2">
        <v>6171117.2782409396</v>
      </c>
      <c r="HB41" s="2">
        <v>6000296.9538662098</v>
      </c>
      <c r="HC41" s="2">
        <v>6121547.3896139199</v>
      </c>
      <c r="HD41" s="2">
        <v>6177887.0589993494</v>
      </c>
      <c r="HE41" s="2">
        <v>6194031.0746412706</v>
      </c>
      <c r="HF41" s="2">
        <v>6174588.8945355611</v>
      </c>
      <c r="HG41" s="2">
        <v>6168739.7697594501</v>
      </c>
      <c r="HH41" s="2">
        <v>6415832.7839903301</v>
      </c>
      <c r="HI41" s="2">
        <v>6459635.4369528405</v>
      </c>
      <c r="HJ41" s="2">
        <v>6364391.6995880296</v>
      </c>
      <c r="HK41" s="2">
        <v>6405249.2614079509</v>
      </c>
      <c r="HL41" s="2">
        <v>6700063.900139302</v>
      </c>
      <c r="HM41" s="2">
        <v>6287037.9748001406</v>
      </c>
      <c r="HN41" s="2">
        <v>6359283.0806751885</v>
      </c>
      <c r="HO41" s="2">
        <v>6218278.7508650487</v>
      </c>
      <c r="HP41" s="2">
        <v>6343322.8273185603</v>
      </c>
      <c r="HQ41" s="2">
        <v>6439523.8178970199</v>
      </c>
      <c r="HR41" s="2">
        <v>6604984.1791429613</v>
      </c>
      <c r="HS41" s="2">
        <v>6674444.1705444613</v>
      </c>
      <c r="HT41" s="2">
        <v>6706519.4343137499</v>
      </c>
      <c r="HU41" s="2">
        <v>6597530.9688702784</v>
      </c>
      <c r="HV41" s="2">
        <v>6783063.795335711</v>
      </c>
      <c r="HW41" s="21">
        <v>6796672.4635672225</v>
      </c>
      <c r="HX41" s="2">
        <v>6591548.4986339789</v>
      </c>
      <c r="HY41" s="2">
        <v>6717330.6537280101</v>
      </c>
      <c r="HZ41" s="2">
        <v>6293498.955897891</v>
      </c>
      <c r="IA41" s="2">
        <v>6318353.7851952501</v>
      </c>
      <c r="IB41" s="2">
        <v>6238654.80779156</v>
      </c>
      <c r="IC41" s="2">
        <v>6531414.2416397091</v>
      </c>
      <c r="ID41" s="2">
        <v>6629974.0708744889</v>
      </c>
      <c r="IE41" s="2">
        <v>7211085.5451179994</v>
      </c>
      <c r="IF41" s="2">
        <v>7279583.2190484609</v>
      </c>
      <c r="IG41" s="2">
        <v>7096646.0369911604</v>
      </c>
      <c r="IH41" s="2">
        <v>7032887.2776751388</v>
      </c>
      <c r="II41" s="2">
        <v>6982804.0348630203</v>
      </c>
      <c r="IJ41" s="2">
        <v>7154215.8190174401</v>
      </c>
      <c r="IK41" s="2">
        <v>7209947.0774664199</v>
      </c>
      <c r="IL41" s="2">
        <v>6740984.3328911401</v>
      </c>
      <c r="IM41" s="2">
        <v>6879709.2923953496</v>
      </c>
      <c r="IN41" s="2">
        <v>6630065.5162915606</v>
      </c>
      <c r="IO41" s="2">
        <v>6771502.2618017914</v>
      </c>
      <c r="IP41" s="2">
        <v>7368953.1508917194</v>
      </c>
      <c r="IQ41" s="2">
        <v>7138604.8845969429</v>
      </c>
      <c r="IR41" s="2">
        <v>6704371.8653844204</v>
      </c>
      <c r="IS41" s="2">
        <v>6715248.068716119</v>
      </c>
      <c r="IT41" s="2">
        <v>6887949.2633930612</v>
      </c>
      <c r="IU41" s="2">
        <v>7167469.9403132806</v>
      </c>
      <c r="IV41" s="2">
        <v>7042584.9841744192</v>
      </c>
      <c r="IW41" s="2">
        <v>7166570.2791560525</v>
      </c>
      <c r="IX41" s="2">
        <v>7416532.5533252107</v>
      </c>
      <c r="IY41" s="2">
        <v>7479688.5976538593</v>
      </c>
      <c r="IZ41" s="2">
        <v>7677961.8668652391</v>
      </c>
      <c r="JA41" s="2">
        <v>7255114.3562949793</v>
      </c>
      <c r="JB41" s="2">
        <v>7473600.755584891</v>
      </c>
      <c r="JC41" s="2">
        <v>7532057.3777446384</v>
      </c>
      <c r="JD41" s="2">
        <v>7371690.8740890194</v>
      </c>
      <c r="JE41" s="2">
        <v>7192874.8797376398</v>
      </c>
      <c r="JF41" s="2">
        <v>7469692.5158698699</v>
      </c>
      <c r="JG41" s="2">
        <v>7333368.7246913109</v>
      </c>
      <c r="JH41" s="2">
        <v>7353158.4928664388</v>
      </c>
      <c r="JI41" s="2">
        <v>7247047.7513116309</v>
      </c>
      <c r="JJ41" s="2">
        <v>7226372.2161833011</v>
      </c>
      <c r="JK41" s="2">
        <v>7581195.0204748688</v>
      </c>
      <c r="JL41" s="2">
        <v>7878369.06449511</v>
      </c>
      <c r="JM41" s="2">
        <v>7382560.3548498396</v>
      </c>
      <c r="JN41" s="2">
        <v>8040757.6995760007</v>
      </c>
      <c r="JO41" s="2">
        <v>8362007.5075708106</v>
      </c>
      <c r="JP41" s="2">
        <v>8406939.1538592502</v>
      </c>
      <c r="JQ41" s="2">
        <v>8431097.8392119501</v>
      </c>
      <c r="JR41" s="2">
        <v>8201138.7011133293</v>
      </c>
      <c r="JS41" s="2">
        <v>8419496.0528023895</v>
      </c>
      <c r="JT41" s="2">
        <v>8393157.3079611119</v>
      </c>
      <c r="JU41" s="2">
        <v>8617685.8187958486</v>
      </c>
      <c r="JV41" s="2">
        <v>8912673.6322543863</v>
      </c>
      <c r="JW41" s="2">
        <v>8836865.9722848199</v>
      </c>
      <c r="JX41" s="2">
        <v>9591264.7900404688</v>
      </c>
      <c r="JY41" s="2">
        <v>9830087.5485573914</v>
      </c>
      <c r="JZ41" s="2">
        <v>9851496.8254738022</v>
      </c>
      <c r="KA41" s="2">
        <v>9715880.3996763881</v>
      </c>
      <c r="KB41" s="2">
        <v>9496311.6507435609</v>
      </c>
      <c r="KC41" s="2">
        <v>10148471.261962133</v>
      </c>
      <c r="KD41" s="2">
        <v>10000834.11887959</v>
      </c>
      <c r="KE41" s="2">
        <v>9990508.9655321706</v>
      </c>
      <c r="KF41" s="2">
        <v>10132622.583540078</v>
      </c>
      <c r="KG41" s="2">
        <v>10397333.368039891</v>
      </c>
      <c r="KH41" s="2">
        <v>10493687.97239041</v>
      </c>
      <c r="KI41" s="2">
        <v>10845961.670251688</v>
      </c>
      <c r="KJ41" s="2">
        <v>11496077.811360622</v>
      </c>
      <c r="KK41" s="2">
        <v>11450789.082441188</v>
      </c>
      <c r="KL41" s="2">
        <v>11998768.82150938</v>
      </c>
      <c r="KM41" s="2">
        <v>12427925.791096441</v>
      </c>
      <c r="KN41" s="2">
        <v>12745021.497097041</v>
      </c>
      <c r="KO41" s="2">
        <v>12345226.162741479</v>
      </c>
      <c r="KP41" s="2">
        <v>11765274.48739445</v>
      </c>
      <c r="KQ41" s="2">
        <v>12419282.249213859</v>
      </c>
      <c r="KR41" s="2">
        <v>12794298.579238979</v>
      </c>
      <c r="KS41" s="2">
        <v>13605872.703040928</v>
      </c>
      <c r="KT41" s="2">
        <v>13846312.587974649</v>
      </c>
      <c r="KU41" s="2">
        <v>13543436.856267773</v>
      </c>
      <c r="KV41" s="2">
        <v>13769297.742115591</v>
      </c>
      <c r="KW41" s="2">
        <v>13653190.008848822</v>
      </c>
      <c r="KX41" s="2">
        <v>13696299.915306592</v>
      </c>
      <c r="KY41" s="2">
        <f>'[1]Analytical Summary'!KB173*1000</f>
        <v>13337205.830195339</v>
      </c>
      <c r="KZ41" s="2">
        <f>'[1]Analytical Summary'!KC173*1000</f>
        <v>13882116.22771281</v>
      </c>
      <c r="LA41" s="2">
        <v>14056540.409663241</v>
      </c>
      <c r="LB41" s="2">
        <v>13381078.089676481</v>
      </c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</row>
    <row r="42" spans="1:386" s="8" customFormat="1" x14ac:dyDescent="0.35">
      <c r="A42" s="15" t="s">
        <v>41</v>
      </c>
      <c r="B42" s="12"/>
      <c r="C42" s="12">
        <v>325.28090603565676</v>
      </c>
      <c r="D42" s="12">
        <v>341.53061504839206</v>
      </c>
      <c r="E42" s="12">
        <v>349.28301061836351</v>
      </c>
      <c r="F42" s="12">
        <v>346.41115697310818</v>
      </c>
      <c r="G42" s="12">
        <v>349.10348968105063</v>
      </c>
      <c r="H42" s="12">
        <v>378.30623858718769</v>
      </c>
      <c r="I42" s="12">
        <v>339.91138907999249</v>
      </c>
      <c r="J42" s="12">
        <v>356.11045224244697</v>
      </c>
      <c r="K42" s="12">
        <v>348.83420512563822</v>
      </c>
      <c r="L42" s="12">
        <v>383.42755229083662</v>
      </c>
      <c r="M42" s="12">
        <v>386.50438435971171</v>
      </c>
      <c r="N42" s="12">
        <v>378.55472325274508</v>
      </c>
      <c r="O42" s="12">
        <v>385.15351080914144</v>
      </c>
      <c r="P42" s="12">
        <v>387.60022506082726</v>
      </c>
      <c r="Q42" s="12">
        <v>413.92728763109545</v>
      </c>
      <c r="R42" s="12">
        <v>403.46248074739458</v>
      </c>
      <c r="S42" s="12">
        <v>415.36592105263162</v>
      </c>
      <c r="T42" s="12">
        <v>421.00821030821027</v>
      </c>
      <c r="U42" s="12">
        <v>430.44328512049469</v>
      </c>
      <c r="V42" s="12">
        <v>434.80200118771501</v>
      </c>
      <c r="W42" s="12">
        <v>436.16171910112359</v>
      </c>
      <c r="X42" s="12">
        <v>458.56127519302675</v>
      </c>
      <c r="Y42" s="12">
        <v>433.57926056568039</v>
      </c>
      <c r="Z42" s="12">
        <v>641.62935839745523</v>
      </c>
      <c r="AA42" s="12">
        <v>640.8120623590487</v>
      </c>
      <c r="AB42" s="12">
        <v>673.0067665203876</v>
      </c>
      <c r="AC42" s="12">
        <v>686.61800760256415</v>
      </c>
      <c r="AD42" s="12">
        <v>701.93359810332515</v>
      </c>
      <c r="AE42" s="12">
        <v>714.94367131527531</v>
      </c>
      <c r="AF42" s="12">
        <v>696.19351825456204</v>
      </c>
      <c r="AG42" s="12">
        <v>702.08263192403831</v>
      </c>
      <c r="AH42" s="12">
        <v>720.18784767235672</v>
      </c>
      <c r="AI42" s="12">
        <v>696.46958962953795</v>
      </c>
      <c r="AJ42" s="12">
        <v>724.45021252677361</v>
      </c>
      <c r="AK42" s="12">
        <v>727.05142120767709</v>
      </c>
      <c r="AL42" s="12">
        <v>807.38116344140678</v>
      </c>
      <c r="AM42" s="12">
        <v>808.04086279813384</v>
      </c>
      <c r="AN42" s="12">
        <v>795.96789907906714</v>
      </c>
      <c r="AO42" s="12">
        <v>822.40183188365779</v>
      </c>
      <c r="AP42" s="12">
        <v>812.55073946316156</v>
      </c>
      <c r="AQ42" s="12">
        <v>831.28258121806391</v>
      </c>
      <c r="AR42" s="12">
        <v>843.82927213147377</v>
      </c>
      <c r="AS42" s="12">
        <v>853.91628227679428</v>
      </c>
      <c r="AT42" s="12">
        <v>858.97964754929251</v>
      </c>
      <c r="AU42" s="12">
        <v>854.85887927923227</v>
      </c>
      <c r="AV42" s="12">
        <v>895.35724693242582</v>
      </c>
      <c r="AW42" s="12">
        <v>887.02504600253894</v>
      </c>
      <c r="AX42" s="12">
        <v>876.96989993460056</v>
      </c>
      <c r="AY42" s="12">
        <v>916.52107476807043</v>
      </c>
      <c r="AZ42" s="12">
        <v>950.59287596458205</v>
      </c>
      <c r="BA42" s="12">
        <v>913.3036901309622</v>
      </c>
      <c r="BB42" s="12">
        <v>893.54874739188926</v>
      </c>
      <c r="BC42" s="12">
        <v>897.76105292892066</v>
      </c>
      <c r="BD42" s="12">
        <v>886.84937620762742</v>
      </c>
      <c r="BE42" s="12">
        <v>957.37905809471806</v>
      </c>
      <c r="BF42" s="12">
        <v>881.53009627868494</v>
      </c>
      <c r="BG42" s="12">
        <v>940.74721804560318</v>
      </c>
      <c r="BH42" s="12">
        <v>929.60560544075565</v>
      </c>
      <c r="BI42" s="12">
        <v>928.30450404164071</v>
      </c>
      <c r="BJ42" s="12">
        <v>903.90781948627932</v>
      </c>
      <c r="BK42" s="12">
        <v>942.37634204829283</v>
      </c>
      <c r="BL42" s="12">
        <v>924.08576396657929</v>
      </c>
      <c r="BM42" s="12">
        <v>968.71345336912395</v>
      </c>
      <c r="BN42" s="12">
        <v>894.18872525570146</v>
      </c>
      <c r="BO42" s="12">
        <v>890.71297973667015</v>
      </c>
      <c r="BP42" s="12">
        <v>916.9456006400693</v>
      </c>
      <c r="BQ42" s="12">
        <v>990.36619670980133</v>
      </c>
      <c r="BR42" s="12">
        <v>1034.2218866712769</v>
      </c>
      <c r="BS42" s="12">
        <v>1036.3846871858129</v>
      </c>
      <c r="BT42" s="12">
        <v>1057.199283472349</v>
      </c>
      <c r="BU42" s="12">
        <v>1111.1299350157308</v>
      </c>
      <c r="BV42" s="12">
        <v>1107.0770757969728</v>
      </c>
      <c r="BW42" s="12">
        <v>1153.9280527706865</v>
      </c>
      <c r="BX42" s="12">
        <v>1178.5132689306154</v>
      </c>
      <c r="BY42" s="12">
        <v>1135.4435098700953</v>
      </c>
      <c r="BZ42" s="12">
        <v>1138.4497998196134</v>
      </c>
      <c r="CA42" s="12">
        <v>1114.4159425055448</v>
      </c>
      <c r="CB42" s="12">
        <v>1191.3745614827385</v>
      </c>
      <c r="CC42" s="12">
        <v>1204.9557749174221</v>
      </c>
      <c r="CD42" s="12">
        <v>1245.9584118653411</v>
      </c>
      <c r="CE42" s="12">
        <v>1282.4208127287027</v>
      </c>
      <c r="CF42" s="12">
        <v>1279.6554601204375</v>
      </c>
      <c r="CG42" s="12">
        <v>1328.9461576727454</v>
      </c>
      <c r="CH42" s="12">
        <v>1355.350677305433</v>
      </c>
      <c r="CI42" s="12">
        <v>1345.9167751865104</v>
      </c>
      <c r="CJ42" s="12">
        <v>1396.1044523523362</v>
      </c>
      <c r="CK42" s="12">
        <v>1416.1006147664086</v>
      </c>
      <c r="CL42" s="12">
        <v>1447.0622474067918</v>
      </c>
      <c r="CM42" s="12">
        <v>1420.0678926888679</v>
      </c>
      <c r="CN42" s="12">
        <v>1404.5750840832704</v>
      </c>
      <c r="CO42" s="12">
        <v>1414.2028013607203</v>
      </c>
      <c r="CP42" s="12">
        <v>1402.3434405168464</v>
      </c>
      <c r="CQ42" s="12">
        <v>1446.5110706550338</v>
      </c>
      <c r="CR42" s="12">
        <v>1523.0276493959298</v>
      </c>
      <c r="CS42" s="12">
        <v>1552.9823737251411</v>
      </c>
      <c r="CT42" s="12">
        <v>1615.5658804427212</v>
      </c>
      <c r="CU42" s="12">
        <v>1568.3498925058877</v>
      </c>
      <c r="CV42" s="12">
        <v>1554.4461710736932</v>
      </c>
      <c r="CW42" s="12">
        <v>1592.0435687609272</v>
      </c>
      <c r="CX42" s="12">
        <v>1590.7675383996502</v>
      </c>
      <c r="CY42" s="12">
        <v>1564.8519312828503</v>
      </c>
      <c r="CZ42" s="12">
        <v>1508.6417932755778</v>
      </c>
      <c r="DA42" s="12">
        <v>1582.766603459522</v>
      </c>
      <c r="DB42" s="12">
        <v>1525.935739950658</v>
      </c>
      <c r="DC42" s="12">
        <v>1561.9277804941057</v>
      </c>
      <c r="DD42" s="12">
        <v>1557.8884106025869</v>
      </c>
      <c r="DE42" s="12">
        <v>1522.9670233605832</v>
      </c>
      <c r="DF42" s="12">
        <v>1554.5718413657112</v>
      </c>
      <c r="DG42" s="12">
        <v>1530.7101852952603</v>
      </c>
      <c r="DH42" s="12">
        <v>1552.31090813218</v>
      </c>
      <c r="DI42" s="12">
        <v>1566.776240870978</v>
      </c>
      <c r="DJ42" s="12">
        <v>1540.3194071228659</v>
      </c>
      <c r="DK42" s="12">
        <v>1538.7803621101502</v>
      </c>
      <c r="DL42" s="12">
        <v>1585.4091164747874</v>
      </c>
      <c r="DM42" s="12">
        <v>1615.9184594793717</v>
      </c>
      <c r="DN42" s="12">
        <v>1618.6751848050153</v>
      </c>
      <c r="DO42" s="12">
        <v>1635.2442069947044</v>
      </c>
      <c r="DP42" s="12">
        <v>1617.0295964271872</v>
      </c>
      <c r="DQ42" s="12">
        <v>1584.0087583853465</v>
      </c>
      <c r="DR42" s="12">
        <v>1657.4645535867585</v>
      </c>
      <c r="DS42" s="12">
        <v>1654.0370499960979</v>
      </c>
      <c r="DT42" s="12">
        <v>1606.3365239630575</v>
      </c>
      <c r="DU42" s="12">
        <v>1646.9712761057604</v>
      </c>
      <c r="DV42" s="12">
        <v>1780.7999049237926</v>
      </c>
      <c r="DW42" s="12">
        <v>1727.0456866211055</v>
      </c>
      <c r="DX42" s="12">
        <v>1822.3962545294692</v>
      </c>
      <c r="DY42" s="12">
        <v>1935.2886486657985</v>
      </c>
      <c r="DZ42" s="12">
        <v>1889.8266575437569</v>
      </c>
      <c r="EA42" s="12">
        <v>1836.5804507980843</v>
      </c>
      <c r="EB42" s="12">
        <v>1952.1678704268309</v>
      </c>
      <c r="EC42" s="12">
        <v>2017.7693895093309</v>
      </c>
      <c r="ED42" s="12">
        <v>2043.6176353711683</v>
      </c>
      <c r="EE42" s="12">
        <v>2083.3315112641508</v>
      </c>
      <c r="EF42" s="12">
        <v>2054.6776120484374</v>
      </c>
      <c r="EG42" s="12">
        <v>2055.7835242369638</v>
      </c>
      <c r="EH42" s="12">
        <v>2087.1024081570772</v>
      </c>
      <c r="EI42" s="12">
        <v>2062.5057432045633</v>
      </c>
      <c r="EJ42" s="12">
        <v>2073.2115022581715</v>
      </c>
      <c r="EK42" s="12">
        <v>2131.7258600769378</v>
      </c>
      <c r="EL42" s="12">
        <v>2313.8371594956257</v>
      </c>
      <c r="EM42" s="12">
        <v>2259.345348624242</v>
      </c>
      <c r="EN42" s="12">
        <v>2545.6355699818419</v>
      </c>
      <c r="EO42" s="12">
        <v>2350.5304873678101</v>
      </c>
      <c r="EP42" s="12">
        <v>2408.5597120720754</v>
      </c>
      <c r="EQ42" s="12">
        <v>2329.8170334455949</v>
      </c>
      <c r="ER42" s="12">
        <v>2318.6376843294156</v>
      </c>
      <c r="ES42" s="12">
        <v>2298.6586447966938</v>
      </c>
      <c r="ET42" s="12">
        <v>2297.7216507133935</v>
      </c>
      <c r="EU42" s="12">
        <v>2331.8576531320327</v>
      </c>
      <c r="EV42" s="12">
        <v>2205.4541468303905</v>
      </c>
      <c r="EW42" s="12">
        <v>2356.6438244797173</v>
      </c>
      <c r="EX42" s="12">
        <v>2302.7360714311553</v>
      </c>
      <c r="EY42" s="12">
        <v>2370.7590684124893</v>
      </c>
      <c r="EZ42" s="12">
        <v>2401.7396795142758</v>
      </c>
      <c r="FA42" s="12">
        <v>2467.9973549227675</v>
      </c>
      <c r="FB42" s="12">
        <v>2495.8733897455227</v>
      </c>
      <c r="FC42" s="12">
        <v>2441.4229487855855</v>
      </c>
      <c r="FD42" s="12">
        <v>2460.816415384611</v>
      </c>
      <c r="FE42" s="12">
        <v>2446.8410843134457</v>
      </c>
      <c r="FF42" s="12">
        <v>2471.2127111792111</v>
      </c>
      <c r="FG42" s="12">
        <v>2487.8986686319317</v>
      </c>
      <c r="FH42" s="12">
        <v>2489.604059777374</v>
      </c>
      <c r="FI42" s="12">
        <v>2550.467038496879</v>
      </c>
      <c r="FJ42" s="12">
        <v>2567.6800924831919</v>
      </c>
      <c r="FK42" s="12">
        <v>2609.301207873144</v>
      </c>
      <c r="FL42" s="12">
        <v>2538.5453740141425</v>
      </c>
      <c r="FM42" s="12">
        <v>2522.1727838089669</v>
      </c>
      <c r="FN42" s="12">
        <v>2678.6466272177536</v>
      </c>
      <c r="FO42" s="12">
        <v>2646.9027216403674</v>
      </c>
      <c r="FP42" s="12">
        <v>2610.7157653148151</v>
      </c>
      <c r="FQ42" s="12">
        <v>2600.0706359682213</v>
      </c>
      <c r="FR42" s="12">
        <v>2722.7196925511107</v>
      </c>
      <c r="FS42" s="12">
        <v>2670.7406116512461</v>
      </c>
      <c r="FT42" s="12">
        <v>2676.5297613404009</v>
      </c>
      <c r="FU42" s="12">
        <v>2766.6354025480896</v>
      </c>
      <c r="FV42" s="12">
        <v>2778.3484375209405</v>
      </c>
      <c r="FW42" s="12">
        <v>2734.5552214406657</v>
      </c>
      <c r="FX42" s="12">
        <v>2745.5113215098081</v>
      </c>
      <c r="FY42" s="12">
        <v>2740.4144672760881</v>
      </c>
      <c r="FZ42" s="12">
        <v>2721.7251967567477</v>
      </c>
      <c r="GA42" s="12">
        <v>2650.4824984046609</v>
      </c>
      <c r="GB42" s="12">
        <v>2841.5097103876615</v>
      </c>
      <c r="GC42" s="12">
        <v>2828.4629254956062</v>
      </c>
      <c r="GD42" s="12">
        <v>2977.7554626795859</v>
      </c>
      <c r="GE42" s="12">
        <v>2860.4471415591843</v>
      </c>
      <c r="GF42" s="12">
        <v>2803.0883695978023</v>
      </c>
      <c r="GG42" s="12">
        <v>2959.2257798685814</v>
      </c>
      <c r="GH42" s="12">
        <v>3033.7328672085591</v>
      </c>
      <c r="GI42" s="12">
        <v>2988.146401149937</v>
      </c>
      <c r="GJ42" s="12">
        <v>2969.6204772019846</v>
      </c>
      <c r="GK42" s="12">
        <v>2853.688643774577</v>
      </c>
      <c r="GL42" s="12">
        <v>2948.6343224976499</v>
      </c>
      <c r="GM42" s="12">
        <v>2920.7508407732516</v>
      </c>
      <c r="GN42" s="12">
        <v>2883.6983838786623</v>
      </c>
      <c r="GO42" s="12">
        <v>2826.6389152734037</v>
      </c>
      <c r="GP42" s="12">
        <v>2860.9573803468952</v>
      </c>
      <c r="GQ42" s="12">
        <v>2946.1801811689602</v>
      </c>
      <c r="GR42" s="12">
        <v>2906.1219516526671</v>
      </c>
      <c r="GS42" s="12">
        <v>2958.8389495618608</v>
      </c>
      <c r="GT42" s="12">
        <v>2997.2550570831359</v>
      </c>
      <c r="GU42" s="12">
        <v>2889.032880087887</v>
      </c>
      <c r="GV42" s="12">
        <v>2896.0700753976071</v>
      </c>
      <c r="GW42" s="12">
        <v>2859.1723824699484</v>
      </c>
      <c r="GX42" s="12">
        <v>2880.1797629445527</v>
      </c>
      <c r="GY42" s="12">
        <v>2861.0027847843403</v>
      </c>
      <c r="GZ42" s="12">
        <v>2865.545936556879</v>
      </c>
      <c r="HA42" s="12">
        <v>2774.8880769635921</v>
      </c>
      <c r="HB42" s="12">
        <v>2693.9671717248939</v>
      </c>
      <c r="HC42" s="12">
        <v>2745.7311529047256</v>
      </c>
      <c r="HD42" s="12">
        <v>2770.1731253733574</v>
      </c>
      <c r="HE42" s="12">
        <v>2775.6164024628843</v>
      </c>
      <c r="HF42" s="2">
        <v>2762.8264658368521</v>
      </c>
      <c r="HG42" s="2">
        <v>2756.6499254614228</v>
      </c>
      <c r="HH42" s="2">
        <v>2867.0566408081404</v>
      </c>
      <c r="HI42" s="2">
        <v>2893.2305870847076</v>
      </c>
      <c r="HJ42" s="2">
        <v>2853.9039336256615</v>
      </c>
      <c r="HK42" s="2">
        <v>2859.9490723910149</v>
      </c>
      <c r="HL42" s="2">
        <v>2984.7546472557997</v>
      </c>
      <c r="HM42" s="2">
        <v>2795.9504430437373</v>
      </c>
      <c r="HN42" s="2">
        <v>2810.8765261682388</v>
      </c>
      <c r="HO42" s="2">
        <v>2744.7241803524917</v>
      </c>
      <c r="HP42" s="2">
        <v>2798.8118098243281</v>
      </c>
      <c r="HQ42" s="2">
        <v>2835.1337053428965</v>
      </c>
      <c r="HR42" s="2">
        <v>2903.4020185850254</v>
      </c>
      <c r="HS42" s="2">
        <v>2930.6534721174362</v>
      </c>
      <c r="HT42" s="2">
        <v>2942.1277981874041</v>
      </c>
      <c r="HU42" s="2">
        <v>2895.2122413459779</v>
      </c>
      <c r="HV42" s="2">
        <v>2973.4231221515311</v>
      </c>
      <c r="HW42" s="21">
        <v>2976.3896110187156</v>
      </c>
      <c r="HX42" s="2">
        <v>2879.6755331539148</v>
      </c>
      <c r="HY42" s="2">
        <v>2933.9727686079973</v>
      </c>
      <c r="HZ42" s="2">
        <v>2748.8178189493701</v>
      </c>
      <c r="IA42" s="2">
        <v>2760.8495791809769</v>
      </c>
      <c r="IB42" s="2">
        <v>2724.8871708515853</v>
      </c>
      <c r="IC42" s="2">
        <v>2853.1787216403059</v>
      </c>
      <c r="ID42" s="2">
        <v>2895.9440090146122</v>
      </c>
      <c r="IE42" s="2">
        <v>3149.7436088186978</v>
      </c>
      <c r="IF42" s="2">
        <v>3180.5337195280476</v>
      </c>
      <c r="IG42" s="2">
        <v>3101.2535259784358</v>
      </c>
      <c r="IH42" s="2">
        <v>3073.9120721515569</v>
      </c>
      <c r="II42" s="2">
        <v>3051.1593042680865</v>
      </c>
      <c r="IJ42" s="2">
        <v>3124.9848669107423</v>
      </c>
      <c r="IK42" s="2">
        <v>3148.4663379956387</v>
      </c>
      <c r="IL42" s="2">
        <v>2941.9905191202329</v>
      </c>
      <c r="IM42" s="2">
        <v>3001.7525731820656</v>
      </c>
      <c r="IN42" s="2">
        <v>2885.7368325437105</v>
      </c>
      <c r="IO42" s="2">
        <v>2946.9270662686608</v>
      </c>
      <c r="IP42" s="2">
        <v>3207.2544236749218</v>
      </c>
      <c r="IQ42" s="2">
        <v>3106.9844617800518</v>
      </c>
      <c r="IR42" s="2">
        <v>2917.8764851076626</v>
      </c>
      <c r="IS42" s="2">
        <v>2922.5973691770669</v>
      </c>
      <c r="IT42" s="2">
        <v>2996.7607548762062</v>
      </c>
      <c r="IU42" s="2">
        <v>3118.3861546405674</v>
      </c>
      <c r="IV42" s="2">
        <v>3063.9722593190731</v>
      </c>
      <c r="IW42" s="2">
        <v>3117.886750762701</v>
      </c>
      <c r="IX42" s="2">
        <v>3226.6492602609142</v>
      </c>
      <c r="IY42" s="2">
        <v>3253.9992548805062</v>
      </c>
      <c r="IZ42" s="2">
        <v>3339.67871285822</v>
      </c>
      <c r="JA42" s="2">
        <v>3155.466166634189</v>
      </c>
      <c r="JB42" s="2">
        <v>3250.0564044086505</v>
      </c>
      <c r="JC42" s="2">
        <v>3279.2236378775892</v>
      </c>
      <c r="JD42" s="2">
        <v>3214.2089623167308</v>
      </c>
      <c r="JE42" s="2">
        <v>3136.2551149958626</v>
      </c>
      <c r="JF42" s="2">
        <v>3251.0719455715598</v>
      </c>
      <c r="JG42" s="2">
        <v>3191.0342474539148</v>
      </c>
      <c r="JH42" s="2">
        <v>3199.3823421425791</v>
      </c>
      <c r="JI42" s="2">
        <v>3152.8719670857899</v>
      </c>
      <c r="JJ42" s="2">
        <v>3143.4278873754838</v>
      </c>
      <c r="JK42" s="2">
        <v>3294.992543533599</v>
      </c>
      <c r="JL42" s="2">
        <v>3418.7705612427176</v>
      </c>
      <c r="JM42" s="2">
        <v>3203.6173732330344</v>
      </c>
      <c r="JN42" s="2">
        <v>3488.0784006533631</v>
      </c>
      <c r="JO42" s="2">
        <v>3623.1512770311806</v>
      </c>
      <c r="JP42" s="2">
        <v>3642.1013996287957</v>
      </c>
      <c r="JQ42" s="2">
        <v>3652.1267395706254</v>
      </c>
      <c r="JR42" s="2">
        <v>3551.9481064443607</v>
      </c>
      <c r="JS42" s="2">
        <v>3645.812565597123</v>
      </c>
      <c r="JT42" s="2">
        <v>3633.5462692742558</v>
      </c>
      <c r="JU42" s="2">
        <v>3728.1148312538007</v>
      </c>
      <c r="JV42" s="2">
        <v>3852.3471416537704</v>
      </c>
      <c r="JW42" s="2">
        <v>3810.2887395085791</v>
      </c>
      <c r="JX42" s="2">
        <v>4119.1352857051361</v>
      </c>
      <c r="JY42" s="2">
        <v>4092.103860870518</v>
      </c>
      <c r="JZ42" s="2">
        <v>4031.1848009719474</v>
      </c>
      <c r="KA42" s="2">
        <v>3914.9107750290141</v>
      </c>
      <c r="KB42" s="2">
        <v>3826.1003886171034</v>
      </c>
      <c r="KC42" s="2">
        <v>4058.7064813551342</v>
      </c>
      <c r="KD42" s="2">
        <v>3998.0227903789969</v>
      </c>
      <c r="KE42" s="2">
        <v>3970.0328154354734</v>
      </c>
      <c r="KF42" s="2">
        <v>3982.7415005415505</v>
      </c>
      <c r="KG42" s="2">
        <v>4060.9947784310939</v>
      </c>
      <c r="KH42" s="2">
        <v>4077.9778409001042</v>
      </c>
      <c r="KI42" s="2">
        <v>4172.9216321835629</v>
      </c>
      <c r="KJ42" s="2">
        <v>4370.6933354767871</v>
      </c>
      <c r="KK42" s="2">
        <v>4323.3643087107139</v>
      </c>
      <c r="KL42" s="2">
        <v>4470.0878149683876</v>
      </c>
      <c r="KM42" s="2">
        <v>4575.0022958494728</v>
      </c>
      <c r="KN42" s="2">
        <v>4753.2107827790132</v>
      </c>
      <c r="KO42" s="2">
        <v>4708.4935950879553</v>
      </c>
      <c r="KP42" s="2">
        <v>4954.3309999798184</v>
      </c>
      <c r="KQ42" s="2">
        <v>4995.285192366252</v>
      </c>
      <c r="KR42" s="2">
        <v>4942.6476230386215</v>
      </c>
      <c r="KS42" s="2">
        <v>5120.7437606540561</v>
      </c>
      <c r="KT42" s="2">
        <v>5169.0935049323934</v>
      </c>
      <c r="KU42" s="2">
        <v>5045.8462829933587</v>
      </c>
      <c r="KV42" s="2">
        <v>5286.6280208984253</v>
      </c>
      <c r="KW42" s="2">
        <v>5369.753499565918</v>
      </c>
      <c r="KX42" s="2">
        <v>5560.1770566846553</v>
      </c>
      <c r="KY42" s="2">
        <f>'[1]Analytical Summary'!KB174</f>
        <v>5462.9251851631288</v>
      </c>
      <c r="KZ42" s="2">
        <f>'[1]Analytical Summary'!KC174</f>
        <v>5662.3731583938288</v>
      </c>
      <c r="LA42" s="12">
        <v>5767.2257522238706</v>
      </c>
      <c r="LB42" s="12">
        <v>5461.3297178642342</v>
      </c>
      <c r="LC42" s="12"/>
      <c r="LD42" s="12"/>
      <c r="LE42" s="12"/>
      <c r="LF42" s="12"/>
      <c r="LG42" s="12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2"/>
      <c r="LX42" s="12"/>
      <c r="LY42" s="12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2"/>
      <c r="MM42" s="12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2"/>
      <c r="NA42" s="12"/>
      <c r="NB42" s="12"/>
      <c r="NC42" s="12"/>
      <c r="ND42" s="12"/>
      <c r="NE42" s="12"/>
      <c r="NF42" s="12"/>
      <c r="NG42" s="12"/>
      <c r="NH42" s="12"/>
      <c r="NI42" s="12"/>
      <c r="NJ42" s="12"/>
      <c r="NK42" s="12"/>
      <c r="NL42" s="12"/>
    </row>
    <row r="43" spans="1:386" x14ac:dyDescent="0.3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22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</row>
    <row r="44" spans="1:386" x14ac:dyDescent="0.35">
      <c r="A44" s="4" t="s">
        <v>30</v>
      </c>
      <c r="B44" s="4"/>
      <c r="C44" s="3">
        <v>43613.33</v>
      </c>
      <c r="D44" s="3">
        <v>43613.33</v>
      </c>
      <c r="E44" s="3">
        <v>43613.33</v>
      </c>
      <c r="F44" s="3">
        <v>43613.33</v>
      </c>
      <c r="G44" s="3">
        <v>43613.33</v>
      </c>
      <c r="H44" s="3">
        <v>43613.33</v>
      </c>
      <c r="I44" s="3">
        <v>43365.29</v>
      </c>
      <c r="J44" s="3">
        <v>43365.29</v>
      </c>
      <c r="K44" s="3">
        <v>43344.2</v>
      </c>
      <c r="L44" s="3">
        <v>43342.64</v>
      </c>
      <c r="M44" s="3">
        <v>43329.869999999995</v>
      </c>
      <c r="N44" s="3">
        <v>43328.42</v>
      </c>
      <c r="O44" s="3">
        <v>43328.42</v>
      </c>
      <c r="P44" s="3">
        <v>43328.42</v>
      </c>
      <c r="Q44" s="3">
        <v>43103.156000000003</v>
      </c>
      <c r="R44" s="3">
        <v>43095.83062375</v>
      </c>
      <c r="S44" s="3">
        <v>43092.0882537</v>
      </c>
      <c r="T44" s="3">
        <v>42172.184999999998</v>
      </c>
      <c r="U44" s="3">
        <v>42172.184999999998</v>
      </c>
      <c r="V44" s="3">
        <v>42172.184999999998</v>
      </c>
      <c r="W44" s="3">
        <v>42172.184999999998</v>
      </c>
      <c r="X44" s="3">
        <v>42172.184999999998</v>
      </c>
      <c r="Y44" s="3">
        <v>42168.326999999997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3">
        <v>0</v>
      </c>
      <c r="BK44" s="3">
        <v>0</v>
      </c>
      <c r="BL44" s="3">
        <v>0</v>
      </c>
      <c r="BM44" s="3">
        <v>0</v>
      </c>
      <c r="BN44" s="3">
        <v>0</v>
      </c>
      <c r="BO44" s="3">
        <v>0</v>
      </c>
      <c r="BP44" s="3">
        <v>0</v>
      </c>
      <c r="BQ44" s="3">
        <v>0</v>
      </c>
      <c r="BR44" s="3">
        <v>0</v>
      </c>
      <c r="BS44" s="3">
        <v>0</v>
      </c>
      <c r="BT44" s="3">
        <v>0</v>
      </c>
      <c r="BU44" s="3">
        <v>0</v>
      </c>
      <c r="BV44" s="3">
        <v>0</v>
      </c>
      <c r="BW44" s="3">
        <v>0</v>
      </c>
      <c r="BX44" s="3">
        <v>0</v>
      </c>
      <c r="BY44" s="3">
        <v>0</v>
      </c>
      <c r="BZ44" s="3">
        <v>0</v>
      </c>
      <c r="CA44" s="3">
        <v>0</v>
      </c>
      <c r="CB44" s="3">
        <v>0</v>
      </c>
      <c r="CC44" s="3">
        <v>0</v>
      </c>
      <c r="CD44" s="3">
        <v>0</v>
      </c>
      <c r="CE44" s="3">
        <v>0</v>
      </c>
      <c r="CF44" s="3">
        <v>0</v>
      </c>
      <c r="CG44" s="3">
        <v>0</v>
      </c>
      <c r="CH44" s="3">
        <v>0</v>
      </c>
      <c r="CI44" s="3">
        <v>0</v>
      </c>
      <c r="CJ44" s="3">
        <v>0</v>
      </c>
      <c r="CK44" s="3">
        <v>0</v>
      </c>
      <c r="CL44" s="3">
        <v>0</v>
      </c>
      <c r="CM44" s="3">
        <v>0</v>
      </c>
      <c r="CN44" s="3">
        <v>0</v>
      </c>
      <c r="CO44" s="3">
        <v>0</v>
      </c>
      <c r="CP44" s="3">
        <v>0</v>
      </c>
      <c r="CQ44" s="3">
        <v>0</v>
      </c>
      <c r="CR44" s="3">
        <v>0</v>
      </c>
      <c r="CS44" s="3">
        <v>0</v>
      </c>
      <c r="CT44" s="3">
        <v>0</v>
      </c>
      <c r="CU44" s="3">
        <v>0</v>
      </c>
      <c r="CV44" s="3">
        <v>0</v>
      </c>
      <c r="CW44" s="3">
        <v>0</v>
      </c>
      <c r="CX44" s="3">
        <v>0</v>
      </c>
      <c r="CY44" s="3">
        <v>0</v>
      </c>
      <c r="CZ44" s="3">
        <v>0</v>
      </c>
      <c r="DA44" s="3">
        <v>0</v>
      </c>
      <c r="DB44" s="3">
        <v>0</v>
      </c>
      <c r="DC44" s="3">
        <v>0</v>
      </c>
      <c r="DD44" s="3">
        <v>0</v>
      </c>
      <c r="DE44" s="3">
        <v>0</v>
      </c>
      <c r="DF44" s="3">
        <v>0</v>
      </c>
      <c r="DG44" s="3">
        <v>0</v>
      </c>
      <c r="DH44" s="3">
        <v>0</v>
      </c>
      <c r="DI44" s="3">
        <v>0</v>
      </c>
      <c r="DJ44" s="3">
        <v>0</v>
      </c>
      <c r="DK44" s="3">
        <v>0</v>
      </c>
      <c r="DL44" s="3">
        <v>0</v>
      </c>
      <c r="DM44" s="3">
        <v>0</v>
      </c>
      <c r="DN44" s="3">
        <v>0</v>
      </c>
      <c r="DO44" s="3">
        <v>0</v>
      </c>
      <c r="DP44" s="3">
        <v>0</v>
      </c>
      <c r="DQ44" s="3">
        <v>0</v>
      </c>
      <c r="DR44" s="3">
        <v>0</v>
      </c>
      <c r="DS44" s="3">
        <v>0</v>
      </c>
      <c r="DT44" s="3">
        <v>0</v>
      </c>
      <c r="DU44" s="3">
        <v>0</v>
      </c>
      <c r="DV44" s="3">
        <v>0</v>
      </c>
      <c r="DW44" s="3">
        <v>0</v>
      </c>
      <c r="DX44" s="3">
        <v>0</v>
      </c>
      <c r="DY44" s="3">
        <v>0</v>
      </c>
      <c r="DZ44" s="3">
        <v>0</v>
      </c>
      <c r="EA44" s="3">
        <v>0</v>
      </c>
      <c r="EB44" s="3">
        <v>0</v>
      </c>
      <c r="EC44" s="3">
        <v>0</v>
      </c>
      <c r="ED44" s="3">
        <v>0</v>
      </c>
      <c r="EE44" s="3">
        <v>0</v>
      </c>
      <c r="EF44" s="3">
        <v>0</v>
      </c>
      <c r="EG44" s="3">
        <v>0</v>
      </c>
      <c r="EH44" s="3">
        <v>0</v>
      </c>
      <c r="EI44" s="3">
        <v>0</v>
      </c>
      <c r="EJ44" s="3">
        <v>0</v>
      </c>
      <c r="EK44" s="3">
        <v>0</v>
      </c>
      <c r="EL44" s="3">
        <v>0</v>
      </c>
      <c r="EM44" s="3">
        <v>0</v>
      </c>
      <c r="EN44" s="3">
        <v>0</v>
      </c>
      <c r="EO44" s="3">
        <v>0</v>
      </c>
      <c r="EP44" s="3">
        <v>0</v>
      </c>
      <c r="EQ44" s="3">
        <v>0</v>
      </c>
      <c r="ER44" s="3">
        <v>0</v>
      </c>
      <c r="ES44" s="3">
        <v>0</v>
      </c>
      <c r="ET44" s="3">
        <v>0</v>
      </c>
      <c r="EU44" s="3">
        <v>0</v>
      </c>
      <c r="EV44" s="3">
        <v>0</v>
      </c>
      <c r="EW44" s="3">
        <v>0</v>
      </c>
      <c r="EX44" s="3">
        <v>0</v>
      </c>
      <c r="EY44" s="3">
        <v>0</v>
      </c>
      <c r="EZ44" s="3">
        <v>0</v>
      </c>
      <c r="FA44" s="3">
        <v>0</v>
      </c>
      <c r="FB44" s="3">
        <v>0</v>
      </c>
      <c r="FC44" s="3">
        <v>0</v>
      </c>
      <c r="FD44" s="3">
        <v>0</v>
      </c>
      <c r="FE44" s="3">
        <v>0</v>
      </c>
      <c r="FF44" s="3">
        <v>0</v>
      </c>
      <c r="FG44" s="3">
        <v>0</v>
      </c>
      <c r="FH44" s="3">
        <v>0</v>
      </c>
      <c r="FI44" s="3">
        <v>0</v>
      </c>
      <c r="FJ44" s="3">
        <v>0</v>
      </c>
      <c r="FK44" s="3">
        <v>0</v>
      </c>
      <c r="FL44" s="3">
        <v>0</v>
      </c>
      <c r="FM44" s="3">
        <v>0</v>
      </c>
      <c r="FN44" s="3">
        <v>0</v>
      </c>
      <c r="FO44" s="3">
        <v>0</v>
      </c>
      <c r="FP44" s="3">
        <v>0</v>
      </c>
      <c r="FQ44" s="3">
        <v>0</v>
      </c>
      <c r="FR44" s="3">
        <v>0</v>
      </c>
      <c r="FS44" s="3">
        <v>0</v>
      </c>
      <c r="FT44" s="3">
        <v>0</v>
      </c>
      <c r="FU44" s="3">
        <v>0</v>
      </c>
      <c r="FV44" s="3">
        <v>0</v>
      </c>
      <c r="FW44" s="3">
        <v>0</v>
      </c>
      <c r="FX44" s="3">
        <v>0</v>
      </c>
      <c r="FY44" s="3">
        <v>0</v>
      </c>
      <c r="FZ44" s="3">
        <v>0</v>
      </c>
      <c r="GA44" s="3">
        <v>0</v>
      </c>
      <c r="GB44" s="3">
        <v>0</v>
      </c>
      <c r="GC44" s="3">
        <v>0</v>
      </c>
      <c r="GD44" s="3">
        <v>0</v>
      </c>
      <c r="GE44" s="3">
        <v>0</v>
      </c>
      <c r="GF44" s="3">
        <v>0</v>
      </c>
      <c r="GG44" s="3">
        <v>0</v>
      </c>
      <c r="GH44" s="3">
        <v>0</v>
      </c>
      <c r="GI44" s="3">
        <v>0</v>
      </c>
      <c r="GJ44" s="3">
        <v>0</v>
      </c>
      <c r="GK44" s="3">
        <v>0</v>
      </c>
      <c r="GL44" s="3">
        <v>0</v>
      </c>
      <c r="GM44" s="3">
        <v>0</v>
      </c>
      <c r="GN44" s="3">
        <v>0</v>
      </c>
      <c r="GO44" s="3">
        <v>0</v>
      </c>
      <c r="GP44" s="3">
        <v>0</v>
      </c>
      <c r="GQ44" s="3">
        <v>0</v>
      </c>
      <c r="GR44" s="3">
        <v>0</v>
      </c>
      <c r="GS44" s="3">
        <v>0</v>
      </c>
      <c r="GT44" s="3">
        <v>0</v>
      </c>
      <c r="GU44" s="3">
        <v>0</v>
      </c>
      <c r="GV44" s="3">
        <v>0</v>
      </c>
      <c r="GW44" s="3">
        <v>0</v>
      </c>
      <c r="GX44" s="3">
        <v>0</v>
      </c>
      <c r="GY44" s="3">
        <v>0</v>
      </c>
      <c r="GZ44" s="3">
        <v>0</v>
      </c>
      <c r="HA44" s="3">
        <v>0</v>
      </c>
      <c r="HB44" s="3">
        <v>0</v>
      </c>
      <c r="HC44" s="3">
        <v>0</v>
      </c>
      <c r="HD44" s="3">
        <v>0</v>
      </c>
      <c r="HE44" s="3">
        <v>0</v>
      </c>
      <c r="HF44" s="3">
        <v>0</v>
      </c>
      <c r="HG44" s="3">
        <v>0</v>
      </c>
      <c r="HH44" s="3">
        <v>0</v>
      </c>
      <c r="HI44" s="3">
        <v>0</v>
      </c>
      <c r="HJ44" s="3">
        <v>0</v>
      </c>
      <c r="HK44" s="3">
        <v>0</v>
      </c>
      <c r="HL44" s="3">
        <v>0</v>
      </c>
      <c r="HM44" s="3">
        <v>0</v>
      </c>
      <c r="HN44" s="3">
        <v>0</v>
      </c>
      <c r="HO44" s="3">
        <v>0</v>
      </c>
      <c r="HP44" s="3">
        <v>0</v>
      </c>
      <c r="HQ44" s="3">
        <v>0</v>
      </c>
      <c r="HR44" s="3">
        <v>0</v>
      </c>
      <c r="HS44" s="3">
        <v>0</v>
      </c>
      <c r="HT44" s="3">
        <v>0</v>
      </c>
      <c r="HU44" s="3">
        <v>0</v>
      </c>
      <c r="HV44" s="3">
        <v>0</v>
      </c>
      <c r="HW44" s="20">
        <v>0</v>
      </c>
      <c r="HX44" s="3">
        <v>0</v>
      </c>
      <c r="HY44" s="3">
        <v>0</v>
      </c>
      <c r="HZ44" s="3">
        <v>0</v>
      </c>
      <c r="IA44" s="3">
        <v>0</v>
      </c>
      <c r="IB44" s="3">
        <v>0</v>
      </c>
      <c r="IC44" s="3">
        <v>0</v>
      </c>
      <c r="ID44" s="3">
        <v>0</v>
      </c>
      <c r="IE44" s="3">
        <v>0</v>
      </c>
      <c r="IF44" s="3">
        <v>0</v>
      </c>
      <c r="IG44" s="3">
        <v>0</v>
      </c>
      <c r="IH44" s="3">
        <v>0</v>
      </c>
      <c r="II44" s="3">
        <v>0</v>
      </c>
      <c r="IJ44" s="3">
        <v>0</v>
      </c>
      <c r="IK44" s="3">
        <v>0</v>
      </c>
      <c r="IL44" s="3">
        <v>0</v>
      </c>
      <c r="IM44" s="3">
        <v>0</v>
      </c>
      <c r="IN44" s="3">
        <v>0</v>
      </c>
      <c r="IO44" s="3">
        <v>0</v>
      </c>
      <c r="IP44" s="3">
        <v>0</v>
      </c>
      <c r="IQ44" s="3">
        <v>0</v>
      </c>
      <c r="IR44" s="3">
        <v>0</v>
      </c>
      <c r="IS44" s="3">
        <v>0</v>
      </c>
      <c r="IT44" s="3">
        <v>0</v>
      </c>
      <c r="IU44" s="3">
        <v>0</v>
      </c>
      <c r="IV44" s="3">
        <v>0</v>
      </c>
      <c r="IW44" s="3">
        <v>0</v>
      </c>
      <c r="IX44" s="3">
        <v>0</v>
      </c>
      <c r="IY44" s="3">
        <v>0</v>
      </c>
      <c r="IZ44" s="3">
        <v>0</v>
      </c>
      <c r="JA44" s="3">
        <v>0</v>
      </c>
      <c r="JB44" s="3">
        <v>0</v>
      </c>
      <c r="JC44" s="3">
        <v>0</v>
      </c>
      <c r="JD44" s="3">
        <v>0</v>
      </c>
      <c r="JE44" s="3">
        <v>0</v>
      </c>
      <c r="JF44" s="3">
        <v>0</v>
      </c>
      <c r="JG44" s="3">
        <v>0</v>
      </c>
      <c r="JH44" s="3">
        <v>0</v>
      </c>
      <c r="JI44" s="3">
        <v>0</v>
      </c>
      <c r="JJ44" s="3">
        <v>0</v>
      </c>
      <c r="JK44" s="3">
        <v>0</v>
      </c>
      <c r="JL44" s="3">
        <v>0</v>
      </c>
      <c r="JM44" s="3">
        <v>0</v>
      </c>
      <c r="JN44" s="3">
        <v>0</v>
      </c>
      <c r="JO44" s="3">
        <v>0</v>
      </c>
      <c r="JP44" s="3">
        <v>0</v>
      </c>
      <c r="JQ44" s="3">
        <v>0</v>
      </c>
      <c r="JR44" s="3">
        <v>0</v>
      </c>
      <c r="JS44" s="3">
        <v>0</v>
      </c>
      <c r="JT44" s="3">
        <v>0</v>
      </c>
      <c r="JU44" s="3">
        <v>0</v>
      </c>
      <c r="JV44" s="3">
        <v>0</v>
      </c>
      <c r="JW44" s="3">
        <v>0</v>
      </c>
      <c r="JX44" s="3">
        <v>0</v>
      </c>
      <c r="JY44" s="3">
        <v>0</v>
      </c>
      <c r="JZ44" s="3">
        <v>0</v>
      </c>
      <c r="KA44" s="3">
        <v>0</v>
      </c>
      <c r="KB44" s="3">
        <v>0</v>
      </c>
      <c r="KC44" s="3">
        <v>0</v>
      </c>
      <c r="KD44" s="3">
        <v>0</v>
      </c>
      <c r="KE44" s="3">
        <v>0</v>
      </c>
      <c r="KF44" s="3">
        <v>0</v>
      </c>
      <c r="KG44" s="3">
        <v>0</v>
      </c>
      <c r="KH44" s="3">
        <v>0</v>
      </c>
      <c r="KI44" s="3">
        <v>0</v>
      </c>
      <c r="KJ44" s="3">
        <v>0</v>
      </c>
      <c r="KK44" s="3">
        <v>0</v>
      </c>
      <c r="KL44" s="3">
        <v>0</v>
      </c>
      <c r="KM44" s="3">
        <v>0</v>
      </c>
      <c r="KN44" s="3">
        <v>0</v>
      </c>
      <c r="KO44" s="3">
        <v>0</v>
      </c>
      <c r="KP44" s="3">
        <v>0</v>
      </c>
      <c r="KQ44" s="3">
        <v>0</v>
      </c>
      <c r="KR44" s="3">
        <v>0</v>
      </c>
      <c r="KS44" s="3">
        <v>0</v>
      </c>
      <c r="KT44" s="3">
        <v>0</v>
      </c>
      <c r="KU44" s="3">
        <v>0</v>
      </c>
      <c r="KV44" s="3">
        <v>0</v>
      </c>
      <c r="KW44" s="3">
        <v>0</v>
      </c>
      <c r="KX44" s="3">
        <v>0</v>
      </c>
      <c r="KY44" s="3">
        <v>0</v>
      </c>
      <c r="KZ44" s="3">
        <v>0</v>
      </c>
      <c r="LA44" s="3">
        <v>0</v>
      </c>
      <c r="LB44" s="3">
        <v>0</v>
      </c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</row>
    <row r="45" spans="1:386" s="7" customFormat="1" x14ac:dyDescent="0.35">
      <c r="A45" s="9" t="s">
        <v>31</v>
      </c>
      <c r="B45" s="2"/>
      <c r="C45" s="2">
        <v>32458.87</v>
      </c>
      <c r="D45" s="2">
        <v>32458.87</v>
      </c>
      <c r="E45" s="2">
        <v>32458.87</v>
      </c>
      <c r="F45" s="2">
        <v>32458.87</v>
      </c>
      <c r="G45" s="2">
        <v>32458.87</v>
      </c>
      <c r="H45" s="2">
        <v>32458.87</v>
      </c>
      <c r="I45" s="2">
        <v>32458.87</v>
      </c>
      <c r="J45" s="2">
        <v>32458.87</v>
      </c>
      <c r="K45" s="2">
        <v>32458.87</v>
      </c>
      <c r="L45" s="2">
        <v>32458.87</v>
      </c>
      <c r="M45" s="2">
        <v>32458.87</v>
      </c>
      <c r="N45" s="2">
        <v>32458.87</v>
      </c>
      <c r="O45" s="2">
        <v>32458.87</v>
      </c>
      <c r="P45" s="2">
        <v>32458.87</v>
      </c>
      <c r="Q45" s="2">
        <v>32458.87</v>
      </c>
      <c r="R45" s="2">
        <v>32458.87</v>
      </c>
      <c r="S45" s="2">
        <v>32458.87</v>
      </c>
      <c r="T45" s="2">
        <v>32458.87</v>
      </c>
      <c r="U45" s="2">
        <v>32458.87</v>
      </c>
      <c r="V45" s="2">
        <v>32458.87</v>
      </c>
      <c r="W45" s="2">
        <v>32458.87</v>
      </c>
      <c r="X45" s="2">
        <v>32458.87</v>
      </c>
      <c r="Y45" s="2">
        <v>32458.87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1">
        <v>0</v>
      </c>
      <c r="HX45" s="2">
        <v>0</v>
      </c>
      <c r="HY45" s="2">
        <v>0</v>
      </c>
      <c r="HZ45" s="2">
        <v>0</v>
      </c>
      <c r="IA45" s="2">
        <v>0</v>
      </c>
      <c r="IB45" s="2">
        <v>0</v>
      </c>
      <c r="IC45" s="2">
        <v>0</v>
      </c>
      <c r="ID45" s="2">
        <v>0</v>
      </c>
      <c r="IE45" s="2">
        <v>0</v>
      </c>
      <c r="IF45" s="2">
        <v>0</v>
      </c>
      <c r="IG45" s="2">
        <v>0</v>
      </c>
      <c r="IH45" s="2">
        <v>0</v>
      </c>
      <c r="II45" s="2">
        <v>0</v>
      </c>
      <c r="IJ45" s="2">
        <v>0</v>
      </c>
      <c r="IK45" s="2">
        <v>0</v>
      </c>
      <c r="IL45" s="2">
        <v>0</v>
      </c>
      <c r="IM45" s="2">
        <v>0</v>
      </c>
      <c r="IN45" s="2">
        <v>0</v>
      </c>
      <c r="IO45" s="2">
        <v>0</v>
      </c>
      <c r="IP45" s="2">
        <v>0</v>
      </c>
      <c r="IQ45" s="2">
        <v>0</v>
      </c>
      <c r="IR45" s="2">
        <v>0</v>
      </c>
      <c r="IS45" s="2">
        <v>0</v>
      </c>
      <c r="IT45" s="2">
        <v>0</v>
      </c>
      <c r="IU45" s="2">
        <v>0</v>
      </c>
      <c r="IV45" s="2">
        <v>0</v>
      </c>
      <c r="IW45" s="2">
        <v>0</v>
      </c>
      <c r="IX45" s="2">
        <v>0</v>
      </c>
      <c r="IY45" s="2">
        <v>0</v>
      </c>
      <c r="IZ45" s="2">
        <v>0</v>
      </c>
      <c r="JA45" s="2">
        <v>0</v>
      </c>
      <c r="JB45" s="2">
        <v>0</v>
      </c>
      <c r="JC45" s="2">
        <v>0</v>
      </c>
      <c r="JD45" s="2">
        <v>0</v>
      </c>
      <c r="JE45" s="2">
        <v>0</v>
      </c>
      <c r="JF45" s="2">
        <v>0</v>
      </c>
      <c r="JG45" s="2">
        <v>0</v>
      </c>
      <c r="JH45" s="2">
        <v>0</v>
      </c>
      <c r="JI45" s="2">
        <v>0</v>
      </c>
      <c r="JJ45" s="2">
        <v>0</v>
      </c>
      <c r="JK45" s="2">
        <v>0</v>
      </c>
      <c r="JL45" s="2">
        <v>0</v>
      </c>
      <c r="JM45" s="2">
        <v>0</v>
      </c>
      <c r="JN45" s="2">
        <v>0</v>
      </c>
      <c r="JO45" s="2">
        <v>0</v>
      </c>
      <c r="JP45" s="2">
        <v>0</v>
      </c>
      <c r="JQ45" s="2">
        <v>0</v>
      </c>
      <c r="JR45" s="2">
        <v>0</v>
      </c>
      <c r="JS45" s="2">
        <v>0</v>
      </c>
      <c r="JT45" s="2">
        <v>0</v>
      </c>
      <c r="JU45" s="2">
        <v>0</v>
      </c>
      <c r="JV45" s="2">
        <v>0</v>
      </c>
      <c r="JW45" s="2">
        <v>0</v>
      </c>
      <c r="JX45" s="2">
        <v>0</v>
      </c>
      <c r="JY45" s="2">
        <v>0</v>
      </c>
      <c r="JZ45" s="2">
        <v>0</v>
      </c>
      <c r="KA45" s="2">
        <v>0</v>
      </c>
      <c r="KB45" s="2">
        <v>0</v>
      </c>
      <c r="KC45" s="2">
        <v>0</v>
      </c>
      <c r="KD45" s="2">
        <v>0</v>
      </c>
      <c r="KE45" s="2">
        <v>0</v>
      </c>
      <c r="KF45" s="2">
        <v>0</v>
      </c>
      <c r="KG45" s="2">
        <v>0</v>
      </c>
      <c r="KH45" s="2">
        <v>0</v>
      </c>
      <c r="KI45" s="2">
        <v>0</v>
      </c>
      <c r="KJ45" s="2">
        <v>0</v>
      </c>
      <c r="KK45" s="2">
        <v>0</v>
      </c>
      <c r="KL45" s="2">
        <v>0</v>
      </c>
      <c r="KM45" s="2">
        <v>0</v>
      </c>
      <c r="KN45" s="2">
        <v>0</v>
      </c>
      <c r="KO45" s="2">
        <v>0</v>
      </c>
      <c r="KP45" s="2">
        <v>0</v>
      </c>
      <c r="KQ45" s="2">
        <v>0</v>
      </c>
      <c r="KR45" s="2">
        <v>0</v>
      </c>
      <c r="KS45" s="2">
        <v>0</v>
      </c>
      <c r="KT45" s="2">
        <v>0</v>
      </c>
      <c r="KU45" s="2">
        <v>0</v>
      </c>
      <c r="KV45" s="2">
        <v>0</v>
      </c>
      <c r="KW45" s="2">
        <v>0</v>
      </c>
      <c r="KX45" s="2">
        <v>0</v>
      </c>
      <c r="KY45" s="2">
        <v>0</v>
      </c>
      <c r="KZ45" s="2">
        <v>0</v>
      </c>
      <c r="LA45" s="2">
        <v>0</v>
      </c>
      <c r="LB45" s="2">
        <v>0</v>
      </c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</row>
    <row r="46" spans="1:386" s="8" customFormat="1" x14ac:dyDescent="0.35">
      <c r="A46" s="9" t="s">
        <v>32</v>
      </c>
      <c r="B46" s="2"/>
      <c r="C46" s="2">
        <v>11154.46</v>
      </c>
      <c r="D46" s="2">
        <v>11154.46</v>
      </c>
      <c r="E46" s="2">
        <v>11154.46</v>
      </c>
      <c r="F46" s="2">
        <v>11154.46</v>
      </c>
      <c r="G46" s="2">
        <v>11154.46</v>
      </c>
      <c r="H46" s="2">
        <v>11154.46</v>
      </c>
      <c r="I46" s="2">
        <v>10906.42</v>
      </c>
      <c r="J46" s="2">
        <v>10906.42</v>
      </c>
      <c r="K46" s="2">
        <v>10885.33</v>
      </c>
      <c r="L46" s="2">
        <v>10883.77</v>
      </c>
      <c r="M46" s="2">
        <v>10871</v>
      </c>
      <c r="N46" s="2">
        <v>10869.55</v>
      </c>
      <c r="O46" s="2">
        <v>10869.55</v>
      </c>
      <c r="P46" s="2">
        <v>10869.55</v>
      </c>
      <c r="Q46" s="2">
        <v>10644.286</v>
      </c>
      <c r="R46" s="2">
        <v>10636.960623749999</v>
      </c>
      <c r="S46" s="2">
        <v>10633.218253700001</v>
      </c>
      <c r="T46" s="2">
        <v>9713.3150000000005</v>
      </c>
      <c r="U46" s="2">
        <v>9713.3150000000005</v>
      </c>
      <c r="V46" s="2">
        <v>9713.3150000000005</v>
      </c>
      <c r="W46" s="2">
        <v>9713.3150000000005</v>
      </c>
      <c r="X46" s="2">
        <v>9713.3150000000005</v>
      </c>
      <c r="Y46" s="2">
        <v>9709.4570000000003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2">
        <v>0</v>
      </c>
      <c r="DO46" s="2">
        <v>0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2">
        <v>0</v>
      </c>
      <c r="FI46" s="2">
        <v>0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2">
        <v>0</v>
      </c>
      <c r="GF46" s="2">
        <v>0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2">
        <v>0</v>
      </c>
      <c r="HC46" s="2">
        <v>0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1">
        <v>0</v>
      </c>
      <c r="HX46" s="2">
        <v>0</v>
      </c>
      <c r="HY46" s="2">
        <v>0</v>
      </c>
      <c r="HZ46" s="2">
        <v>0</v>
      </c>
      <c r="IA46" s="2">
        <v>0</v>
      </c>
      <c r="IB46" s="2">
        <v>0</v>
      </c>
      <c r="IC46" s="2">
        <v>0</v>
      </c>
      <c r="ID46" s="2">
        <v>0</v>
      </c>
      <c r="IE46" s="2">
        <v>0</v>
      </c>
      <c r="IF46" s="2">
        <v>0</v>
      </c>
      <c r="IG46" s="2">
        <v>0</v>
      </c>
      <c r="IH46" s="2">
        <v>0</v>
      </c>
      <c r="II46" s="2">
        <v>0</v>
      </c>
      <c r="IJ46" s="2">
        <v>0</v>
      </c>
      <c r="IK46" s="2">
        <v>0</v>
      </c>
      <c r="IL46" s="2">
        <v>0</v>
      </c>
      <c r="IM46" s="2">
        <v>0</v>
      </c>
      <c r="IN46" s="2">
        <v>0</v>
      </c>
      <c r="IO46" s="2">
        <v>0</v>
      </c>
      <c r="IP46" s="2">
        <v>0</v>
      </c>
      <c r="IQ46" s="2">
        <v>0</v>
      </c>
      <c r="IR46" s="2">
        <v>0</v>
      </c>
      <c r="IS46" s="2">
        <v>0</v>
      </c>
      <c r="IT46" s="2">
        <v>0</v>
      </c>
      <c r="IU46" s="2">
        <v>0</v>
      </c>
      <c r="IV46" s="2">
        <v>0</v>
      </c>
      <c r="IW46" s="2">
        <v>0</v>
      </c>
      <c r="IX46" s="2">
        <v>0</v>
      </c>
      <c r="IY46" s="2">
        <v>0</v>
      </c>
      <c r="IZ46" s="2">
        <v>0</v>
      </c>
      <c r="JA46" s="2">
        <v>0</v>
      </c>
      <c r="JB46" s="2">
        <v>0</v>
      </c>
      <c r="JC46" s="2">
        <v>0</v>
      </c>
      <c r="JD46" s="2">
        <v>0</v>
      </c>
      <c r="JE46" s="2">
        <v>0</v>
      </c>
      <c r="JF46" s="2">
        <v>0</v>
      </c>
      <c r="JG46" s="2">
        <v>0</v>
      </c>
      <c r="JH46" s="2">
        <v>0</v>
      </c>
      <c r="JI46" s="2">
        <v>0</v>
      </c>
      <c r="JJ46" s="2">
        <v>0</v>
      </c>
      <c r="JK46" s="2">
        <v>0</v>
      </c>
      <c r="JL46" s="2">
        <v>0</v>
      </c>
      <c r="JM46" s="2">
        <v>0</v>
      </c>
      <c r="JN46" s="2">
        <v>0</v>
      </c>
      <c r="JO46" s="2">
        <v>0</v>
      </c>
      <c r="JP46" s="2">
        <v>0</v>
      </c>
      <c r="JQ46" s="2">
        <v>0</v>
      </c>
      <c r="JR46" s="2">
        <v>0</v>
      </c>
      <c r="JS46" s="2">
        <v>0</v>
      </c>
      <c r="JT46" s="2">
        <v>0</v>
      </c>
      <c r="JU46" s="2">
        <v>0</v>
      </c>
      <c r="JV46" s="2">
        <v>0</v>
      </c>
      <c r="JW46" s="2">
        <v>0</v>
      </c>
      <c r="JX46" s="2">
        <v>0</v>
      </c>
      <c r="JY46" s="2">
        <v>0</v>
      </c>
      <c r="JZ46" s="2">
        <v>0</v>
      </c>
      <c r="KA46" s="2">
        <v>0</v>
      </c>
      <c r="KB46" s="2">
        <v>0</v>
      </c>
      <c r="KC46" s="2">
        <v>0</v>
      </c>
      <c r="KD46" s="2">
        <v>0</v>
      </c>
      <c r="KE46" s="2">
        <v>0</v>
      </c>
      <c r="KF46" s="2">
        <v>0</v>
      </c>
      <c r="KG46" s="2">
        <v>0</v>
      </c>
      <c r="KH46" s="2">
        <v>0</v>
      </c>
      <c r="KI46" s="2">
        <v>0</v>
      </c>
      <c r="KJ46" s="2">
        <v>0</v>
      </c>
      <c r="KK46" s="2">
        <v>0</v>
      </c>
      <c r="KL46" s="2">
        <v>0</v>
      </c>
      <c r="KM46" s="2">
        <v>0</v>
      </c>
      <c r="KN46" s="2">
        <v>0</v>
      </c>
      <c r="KO46" s="2">
        <v>0</v>
      </c>
      <c r="KP46" s="2">
        <v>0</v>
      </c>
      <c r="KQ46" s="2">
        <v>0</v>
      </c>
      <c r="KR46" s="2">
        <v>0</v>
      </c>
      <c r="KS46" s="2">
        <v>0</v>
      </c>
      <c r="KT46" s="2">
        <v>0</v>
      </c>
      <c r="KU46" s="2">
        <v>0</v>
      </c>
      <c r="KV46" s="2">
        <v>0</v>
      </c>
      <c r="KW46" s="2">
        <v>0</v>
      </c>
      <c r="KX46" s="2">
        <v>0</v>
      </c>
      <c r="KY46" s="2">
        <v>0</v>
      </c>
      <c r="KZ46" s="2">
        <v>0</v>
      </c>
      <c r="LA46" s="2">
        <v>0</v>
      </c>
      <c r="LB46" s="2">
        <v>0</v>
      </c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</row>
    <row r="47" spans="1:386" x14ac:dyDescent="0.3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22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</row>
    <row r="48" spans="1:386" x14ac:dyDescent="0.35">
      <c r="A48" s="2" t="s">
        <v>33</v>
      </c>
      <c r="B48" s="2"/>
      <c r="C48" s="2">
        <v>92408.967337790396</v>
      </c>
      <c r="D48" s="2">
        <v>93406.967337790396</v>
      </c>
      <c r="E48" s="2">
        <v>94345.967337790396</v>
      </c>
      <c r="F48" s="2">
        <v>97801.967337790396</v>
      </c>
      <c r="G48" s="2">
        <v>94913.387337790395</v>
      </c>
      <c r="H48" s="2">
        <v>97321.6273377904</v>
      </c>
      <c r="I48" s="2">
        <v>99860.357337790396</v>
      </c>
      <c r="J48" s="2">
        <v>96514.557337790393</v>
      </c>
      <c r="K48" s="2">
        <v>96784.957337790387</v>
      </c>
      <c r="L48" s="2">
        <v>99915.947337790392</v>
      </c>
      <c r="M48" s="2">
        <v>98881.537337790389</v>
      </c>
      <c r="N48" s="2">
        <v>102794.94733779039</v>
      </c>
      <c r="O48" s="2">
        <v>106249.77733779039</v>
      </c>
      <c r="P48" s="2">
        <v>110527.67733779039</v>
      </c>
      <c r="Q48" s="2">
        <v>133477.05233779037</v>
      </c>
      <c r="R48" s="2">
        <v>151223.40633779037</v>
      </c>
      <c r="S48" s="2">
        <v>149911.56833779038</v>
      </c>
      <c r="T48" s="2">
        <v>148808.46233779038</v>
      </c>
      <c r="U48" s="2">
        <v>154516.36233779037</v>
      </c>
      <c r="V48" s="2">
        <v>156424.67233779037</v>
      </c>
      <c r="W48" s="2">
        <v>153604.41833779038</v>
      </c>
      <c r="X48" s="2">
        <v>163433.70833779039</v>
      </c>
      <c r="Y48" s="2">
        <v>170754.7943377904</v>
      </c>
      <c r="Z48" s="2">
        <v>2291.604898</v>
      </c>
      <c r="AA48" s="2">
        <v>2291.604898</v>
      </c>
      <c r="AB48" s="2">
        <v>2291.604898</v>
      </c>
      <c r="AC48" s="2">
        <v>1934.2168979999999</v>
      </c>
      <c r="AD48" s="2">
        <v>1934.2168979999999</v>
      </c>
      <c r="AE48" s="2">
        <v>1934.2168979999999</v>
      </c>
      <c r="AF48" s="2">
        <v>1934.2168979999999</v>
      </c>
      <c r="AG48" s="2">
        <v>1934.2168979999999</v>
      </c>
      <c r="AH48" s="2">
        <v>1934.2168979999999</v>
      </c>
      <c r="AI48" s="2">
        <v>1934.469748</v>
      </c>
      <c r="AJ48" s="2">
        <v>1934.469748</v>
      </c>
      <c r="AK48" s="2">
        <v>1934.469748</v>
      </c>
      <c r="AL48" s="2">
        <v>1952.779448</v>
      </c>
      <c r="AM48" s="2">
        <v>1603.1025602999998</v>
      </c>
      <c r="AN48" s="2">
        <v>1603.1025602999998</v>
      </c>
      <c r="AO48" s="2">
        <v>1603.1025602999998</v>
      </c>
      <c r="AP48" s="2">
        <v>1603.1025602999998</v>
      </c>
      <c r="AQ48" s="2">
        <v>1603.3554112999998</v>
      </c>
      <c r="AR48" s="2">
        <v>1570.6628293000001</v>
      </c>
      <c r="AS48" s="2">
        <v>1570.6628293000001</v>
      </c>
      <c r="AT48" s="2">
        <v>1570.6628293000001</v>
      </c>
      <c r="AU48" s="2">
        <v>1570.6628293000001</v>
      </c>
      <c r="AV48" s="2">
        <v>1570.6628293000001</v>
      </c>
      <c r="AW48" s="2">
        <v>1570.6628293000001</v>
      </c>
      <c r="AX48" s="2">
        <v>1570.6628293000001</v>
      </c>
      <c r="AY48" s="2">
        <v>1584.7068293</v>
      </c>
      <c r="AZ48" s="2">
        <v>1584.7068293</v>
      </c>
      <c r="BA48" s="2">
        <v>1584.7068293</v>
      </c>
      <c r="BB48" s="2">
        <v>1584.7068293</v>
      </c>
      <c r="BC48" s="2">
        <v>1584.7068293</v>
      </c>
      <c r="BD48" s="2">
        <v>1584.7068293</v>
      </c>
      <c r="BE48" s="2">
        <v>1584.7068293</v>
      </c>
      <c r="BF48" s="2">
        <v>1584.7068293</v>
      </c>
      <c r="BG48" s="2">
        <v>1584.7068293</v>
      </c>
      <c r="BH48" s="2">
        <v>1584.7068293</v>
      </c>
      <c r="BI48" s="2">
        <v>1584.7068293</v>
      </c>
      <c r="BJ48" s="2">
        <v>1584.7068293</v>
      </c>
      <c r="BK48" s="2">
        <v>1584.7068293</v>
      </c>
      <c r="BL48" s="2">
        <v>1584.7068293</v>
      </c>
      <c r="BM48" s="2">
        <v>799.73118029999989</v>
      </c>
      <c r="BN48" s="2">
        <v>799.73118029999989</v>
      </c>
      <c r="BO48" s="2">
        <v>799.73118029999989</v>
      </c>
      <c r="BP48" s="2">
        <v>799.73118029999989</v>
      </c>
      <c r="BQ48" s="2">
        <v>799.73118029999989</v>
      </c>
      <c r="BR48" s="2">
        <v>799.73118029999989</v>
      </c>
      <c r="BS48" s="2">
        <v>779.06917229999988</v>
      </c>
      <c r="BT48" s="2">
        <v>779.06917229999988</v>
      </c>
      <c r="BU48" s="2">
        <v>779.06917229999988</v>
      </c>
      <c r="BV48" s="2">
        <v>692.87645629999997</v>
      </c>
      <c r="BW48" s="2">
        <v>692.87645624999993</v>
      </c>
      <c r="BX48" s="2">
        <v>692.87645629999997</v>
      </c>
      <c r="BY48" s="2">
        <v>503.40004099999999</v>
      </c>
      <c r="BZ48" s="2">
        <v>503.40004099999999</v>
      </c>
      <c r="CA48" s="2">
        <v>503.40004099999999</v>
      </c>
      <c r="CB48" s="2">
        <v>503.40004099999999</v>
      </c>
      <c r="CC48" s="2">
        <v>500.71770099999998</v>
      </c>
      <c r="CD48" s="2">
        <v>528.74470099999996</v>
      </c>
      <c r="CE48" s="2">
        <v>528.74470099999996</v>
      </c>
      <c r="CF48" s="2">
        <v>528.74470099999996</v>
      </c>
      <c r="CG48" s="2">
        <v>443.71063699999996</v>
      </c>
      <c r="CH48" s="2">
        <v>292.26081699999997</v>
      </c>
      <c r="CI48" s="2">
        <v>292.26081699999997</v>
      </c>
      <c r="CJ48" s="2">
        <v>292.26081699999997</v>
      </c>
      <c r="CK48" s="2">
        <v>292.26081699999997</v>
      </c>
      <c r="CL48" s="2">
        <v>292.26081699999997</v>
      </c>
      <c r="CM48" s="2">
        <v>316.76081699999997</v>
      </c>
      <c r="CN48" s="2">
        <v>316.76081699999997</v>
      </c>
      <c r="CO48" s="2">
        <v>488.88624599999997</v>
      </c>
      <c r="CP48" s="2">
        <v>488.88624599999997</v>
      </c>
      <c r="CQ48" s="2">
        <v>488.88624599999997</v>
      </c>
      <c r="CR48" s="2">
        <v>438.282556</v>
      </c>
      <c r="CS48" s="2">
        <v>438.282556</v>
      </c>
      <c r="CT48" s="2">
        <v>438.282556</v>
      </c>
      <c r="CU48" s="2">
        <v>438.282556</v>
      </c>
      <c r="CV48" s="2">
        <v>616.76212780000003</v>
      </c>
      <c r="CW48" s="2">
        <v>5032.8853921999998</v>
      </c>
      <c r="CX48" s="2">
        <v>5032.8853921999998</v>
      </c>
      <c r="CY48" s="2">
        <v>5032.8853921999998</v>
      </c>
      <c r="CZ48" s="2">
        <v>4966.0256511999996</v>
      </c>
      <c r="DA48" s="2">
        <v>4951.4852431999998</v>
      </c>
      <c r="DB48" s="2">
        <v>4951.4852431999998</v>
      </c>
      <c r="DC48" s="2">
        <v>5109.7938641999999</v>
      </c>
      <c r="DD48" s="2">
        <v>5109.7938641999999</v>
      </c>
      <c r="DE48" s="2">
        <v>5109.7938641800001</v>
      </c>
      <c r="DF48" s="2">
        <v>5543.2879542000001</v>
      </c>
      <c r="DG48" s="2">
        <v>5081.8714282000001</v>
      </c>
      <c r="DH48" s="2">
        <v>5081.8714282000001</v>
      </c>
      <c r="DI48" s="2">
        <v>721.17299220000007</v>
      </c>
      <c r="DJ48" s="2">
        <v>707.8831292000001</v>
      </c>
      <c r="DK48" s="2">
        <v>707.88300520000007</v>
      </c>
      <c r="DL48" s="2">
        <v>546.18968219999999</v>
      </c>
      <c r="DM48" s="2">
        <v>707.90322220000007</v>
      </c>
      <c r="DN48" s="2">
        <v>707.90322217999994</v>
      </c>
      <c r="DO48" s="2">
        <v>707.90322220000007</v>
      </c>
      <c r="DP48" s="2">
        <v>546.18968217999998</v>
      </c>
      <c r="DQ48" s="2">
        <v>707.90322220000007</v>
      </c>
      <c r="DR48" s="2">
        <v>531.65295918000004</v>
      </c>
      <c r="DS48" s="2">
        <v>520.99695917999998</v>
      </c>
      <c r="DT48" s="2">
        <v>1731.2004561800002</v>
      </c>
      <c r="DU48" s="2">
        <v>5166.3575050099998</v>
      </c>
      <c r="DV48" s="2">
        <v>8770.8336643500006</v>
      </c>
      <c r="DW48" s="2">
        <v>21956.875843669997</v>
      </c>
      <c r="DX48" s="2">
        <v>22224.177336009998</v>
      </c>
      <c r="DY48" s="2">
        <v>7484.4379250100001</v>
      </c>
      <c r="DZ48" s="2">
        <v>7484.4379250100001</v>
      </c>
      <c r="EA48" s="2">
        <v>7466.5227200099998</v>
      </c>
      <c r="EB48" s="2">
        <v>7209.0743061599997</v>
      </c>
      <c r="EC48" s="2">
        <v>7203.6707124899995</v>
      </c>
      <c r="ED48" s="2">
        <v>7456.7155064899998</v>
      </c>
      <c r="EE48" s="2">
        <v>6823.7008248299999</v>
      </c>
      <c r="EF48" s="2">
        <v>6841.9407378300002</v>
      </c>
      <c r="EG48" s="2">
        <v>2903.0219000000002</v>
      </c>
      <c r="EH48" s="2">
        <v>2906.5670051999996</v>
      </c>
      <c r="EI48" s="2">
        <v>2906.5670051999996</v>
      </c>
      <c r="EJ48" s="2">
        <v>2821.8041841599997</v>
      </c>
      <c r="EK48" s="2">
        <v>2821.8041841599997</v>
      </c>
      <c r="EL48" s="2">
        <v>2821.8041841599997</v>
      </c>
      <c r="EM48" s="2">
        <v>2783.7413621599999</v>
      </c>
      <c r="EN48" s="2">
        <v>2766.7423621599996</v>
      </c>
      <c r="EO48" s="2">
        <v>2783.7413621599999</v>
      </c>
      <c r="EP48" s="2">
        <v>2745.6786211600001</v>
      </c>
      <c r="EQ48" s="2">
        <v>2781.88098528</v>
      </c>
      <c r="ER48" s="2">
        <v>2840.6970703699999</v>
      </c>
      <c r="ES48" s="2">
        <v>2555.3756551399997</v>
      </c>
      <c r="ET48" s="2">
        <v>2555.3756551399997</v>
      </c>
      <c r="EU48" s="2">
        <v>3184.78404159</v>
      </c>
      <c r="EV48" s="2">
        <v>3515.6323462</v>
      </c>
      <c r="EW48" s="2">
        <v>3946.69074409</v>
      </c>
      <c r="EX48" s="2">
        <v>3950.29834489</v>
      </c>
      <c r="EY48" s="2">
        <v>3906.75092589</v>
      </c>
      <c r="EZ48" s="2">
        <v>4023.9121764800002</v>
      </c>
      <c r="FA48" s="2">
        <v>4019.9620174800002</v>
      </c>
      <c r="FB48" s="2">
        <v>3435.4148599999999</v>
      </c>
      <c r="FC48" s="2">
        <v>3857.08073767</v>
      </c>
      <c r="FD48" s="2">
        <v>3859.3939268300001</v>
      </c>
      <c r="FE48" s="2">
        <v>3807.7592164899997</v>
      </c>
      <c r="FF48" s="2">
        <v>3804.1516156900002</v>
      </c>
      <c r="FG48" s="2">
        <v>3804.1516156900002</v>
      </c>
      <c r="FH48" s="2">
        <v>3762.39426069</v>
      </c>
      <c r="FI48" s="2">
        <v>3762.39426069</v>
      </c>
      <c r="FJ48" s="2">
        <v>4426.9367078400001</v>
      </c>
      <c r="FK48" s="2">
        <v>4293.3489950599997</v>
      </c>
      <c r="FL48" s="2">
        <v>4293.3489950599997</v>
      </c>
      <c r="FM48" s="2">
        <v>4293.3489950599997</v>
      </c>
      <c r="FN48" s="2">
        <v>4935.5037095100006</v>
      </c>
      <c r="FO48" s="2">
        <v>4795.8799789799996</v>
      </c>
      <c r="FP48" s="2">
        <v>4811.17184903</v>
      </c>
      <c r="FQ48" s="2">
        <v>6858.1114706799999</v>
      </c>
      <c r="FR48" s="2">
        <v>6858.1114706799999</v>
      </c>
      <c r="FS48" s="2">
        <v>6858.1114706799999</v>
      </c>
      <c r="FT48" s="2">
        <v>6816.3541157</v>
      </c>
      <c r="FU48" s="2">
        <v>6816.3541156800002</v>
      </c>
      <c r="FV48" s="2">
        <v>6816.3541156800002</v>
      </c>
      <c r="FW48" s="2">
        <v>12104.76280382</v>
      </c>
      <c r="FX48" s="2">
        <v>12506.75536875</v>
      </c>
      <c r="FY48" s="2">
        <v>12507.49536875</v>
      </c>
      <c r="FZ48" s="2">
        <v>12489.65474421</v>
      </c>
      <c r="GA48" s="2">
        <v>23142.788482400003</v>
      </c>
      <c r="GB48" s="2">
        <v>23083.3891544</v>
      </c>
      <c r="GC48" s="2">
        <v>8458.9032424600009</v>
      </c>
      <c r="GD48" s="2">
        <v>8458.9032424600009</v>
      </c>
      <c r="GE48" s="2">
        <v>8133.81222523</v>
      </c>
      <c r="GF48" s="2">
        <v>13094.799174920001</v>
      </c>
      <c r="GG48" s="2">
        <v>13103.256454910001</v>
      </c>
      <c r="GH48" s="2">
        <v>15642.724320059999</v>
      </c>
      <c r="GI48" s="2">
        <v>16560.81421963</v>
      </c>
      <c r="GJ48" s="2">
        <v>16577.813219629999</v>
      </c>
      <c r="GK48" s="2">
        <v>16441.568991790002</v>
      </c>
      <c r="GL48" s="2">
        <v>16972.727365850002</v>
      </c>
      <c r="GM48" s="2">
        <v>16961.481642589999</v>
      </c>
      <c r="GN48" s="2">
        <v>16950.22482956</v>
      </c>
      <c r="GO48" s="2">
        <v>13786.53562465</v>
      </c>
      <c r="GP48" s="2">
        <v>14945.154003989999</v>
      </c>
      <c r="GQ48" s="2">
        <v>14969.148453559999</v>
      </c>
      <c r="GR48" s="2">
        <v>13181.50672591</v>
      </c>
      <c r="GS48" s="2">
        <v>12229.90520347</v>
      </c>
      <c r="GT48" s="2">
        <v>11158.55072227</v>
      </c>
      <c r="GU48" s="2">
        <v>12323.922439829999</v>
      </c>
      <c r="GV48" s="2">
        <v>13586.099997129999</v>
      </c>
      <c r="GW48" s="2">
        <v>11615.62773324</v>
      </c>
      <c r="GX48" s="2">
        <v>12007.28991012</v>
      </c>
      <c r="GY48" s="2">
        <v>11842.82650625</v>
      </c>
      <c r="GZ48" s="2">
        <v>13032.314806549999</v>
      </c>
      <c r="HA48" s="2">
        <v>17765.210287990001</v>
      </c>
      <c r="HB48" s="2">
        <v>16883.652047349999</v>
      </c>
      <c r="HC48" s="2">
        <v>19547.187140350001</v>
      </c>
      <c r="HD48" s="2">
        <v>33583.630496379999</v>
      </c>
      <c r="HE48" s="2">
        <v>20253.92623125</v>
      </c>
      <c r="HF48" s="2">
        <v>40374.718928050002</v>
      </c>
      <c r="HG48" s="2">
        <v>38003.51</v>
      </c>
      <c r="HH48" s="2">
        <v>35659.269999999997</v>
      </c>
      <c r="HI48" s="2">
        <v>38349.885208090003</v>
      </c>
      <c r="HJ48" s="2">
        <v>41781.018101810012</v>
      </c>
      <c r="HK48" s="2">
        <v>51683.642123640006</v>
      </c>
      <c r="HL48" s="2">
        <v>58883.823458800012</v>
      </c>
      <c r="HM48" s="2">
        <v>74568.662978310007</v>
      </c>
      <c r="HN48" s="2">
        <v>45683.599284320015</v>
      </c>
      <c r="HO48" s="2">
        <v>45422.664152680009</v>
      </c>
      <c r="HP48" s="2">
        <v>39632.062343920014</v>
      </c>
      <c r="HQ48" s="2">
        <v>35634.66967073</v>
      </c>
      <c r="HR48" s="2">
        <v>35316.052693580001</v>
      </c>
      <c r="HS48" s="2">
        <v>33354.666794910001</v>
      </c>
      <c r="HT48" s="2">
        <v>32259.833920200002</v>
      </c>
      <c r="HU48" s="2">
        <v>30991.404444210002</v>
      </c>
      <c r="HV48" s="2">
        <v>28724.560313080001</v>
      </c>
      <c r="HW48" s="21">
        <v>25706.041063839999</v>
      </c>
      <c r="HX48" s="2">
        <v>23993.217329129999</v>
      </c>
      <c r="HY48" s="2">
        <v>23731.93751629</v>
      </c>
      <c r="HZ48" s="2">
        <v>23826.388795970001</v>
      </c>
      <c r="IA48" s="2">
        <v>23145.129991500002</v>
      </c>
      <c r="IB48" s="2">
        <v>17066.165035629998</v>
      </c>
      <c r="IC48" s="2">
        <v>21002.462392509999</v>
      </c>
      <c r="ID48" s="2">
        <v>22560.26012368</v>
      </c>
      <c r="IE48" s="2">
        <v>25825.627279110002</v>
      </c>
      <c r="IF48" s="2">
        <v>26844.633834910001</v>
      </c>
      <c r="IG48" s="2">
        <v>35802.826844249998</v>
      </c>
      <c r="IH48" s="2">
        <v>35988.780378349999</v>
      </c>
      <c r="II48" s="2">
        <v>36539.52387795</v>
      </c>
      <c r="IJ48" s="2">
        <v>42822.435967949998</v>
      </c>
      <c r="IK48" s="2">
        <v>47153.312260199986</v>
      </c>
      <c r="IL48" s="2">
        <v>53734.11546139</v>
      </c>
      <c r="IM48" s="2">
        <v>55977.577660569994</v>
      </c>
      <c r="IN48" s="2">
        <v>49290.858928779991</v>
      </c>
      <c r="IO48" s="2">
        <v>58131.908788629997</v>
      </c>
      <c r="IP48" s="2">
        <v>61913.660257849988</v>
      </c>
      <c r="IQ48" s="2">
        <v>63590.172461429989</v>
      </c>
      <c r="IR48" s="2">
        <v>61600.031077629996</v>
      </c>
      <c r="IS48" s="2">
        <v>61932.076606189992</v>
      </c>
      <c r="IT48" s="2">
        <v>59507.844792419994</v>
      </c>
      <c r="IU48" s="2">
        <v>55195.860360719991</v>
      </c>
      <c r="IV48" s="2">
        <v>54038.349546619997</v>
      </c>
      <c r="IW48" s="2">
        <v>53706.290775539994</v>
      </c>
      <c r="IX48" s="2">
        <v>54009.311350599994</v>
      </c>
      <c r="IY48" s="2">
        <v>56251.982394859995</v>
      </c>
      <c r="IZ48" s="2">
        <v>54712.274987819997</v>
      </c>
      <c r="JA48" s="2">
        <v>54533.576664220003</v>
      </c>
      <c r="JB48" s="2">
        <v>54957.797056879994</v>
      </c>
      <c r="JC48" s="2">
        <v>55843.005874949995</v>
      </c>
      <c r="JD48" s="2">
        <v>55268.298864329998</v>
      </c>
      <c r="JE48" s="2">
        <v>54005.41805439</v>
      </c>
      <c r="JF48" s="2">
        <v>92.6</v>
      </c>
      <c r="JG48" s="2">
        <v>42019.6</v>
      </c>
      <c r="JH48" s="2">
        <v>38489.931831850001</v>
      </c>
      <c r="JI48" s="2">
        <v>106025.03921997998</v>
      </c>
      <c r="JJ48" s="2">
        <v>93903.701574419989</v>
      </c>
      <c r="JK48" s="2">
        <v>78014.206016929995</v>
      </c>
      <c r="JL48" s="2">
        <v>73654.918748709984</v>
      </c>
      <c r="JM48" s="2">
        <v>69593.37782086998</v>
      </c>
      <c r="JN48" s="2">
        <v>68447.833113519999</v>
      </c>
      <c r="JO48" s="2">
        <v>64563.912537069991</v>
      </c>
      <c r="JP48" s="2">
        <v>61615.147290109991</v>
      </c>
      <c r="JQ48" s="2">
        <v>60983.340087660006</v>
      </c>
      <c r="JR48" s="2">
        <v>69107.859366259974</v>
      </c>
      <c r="JS48" s="2">
        <v>48943.345478199997</v>
      </c>
      <c r="JT48" s="2">
        <v>39941.838336389999</v>
      </c>
      <c r="JU48" s="2">
        <v>33455.447405770006</v>
      </c>
      <c r="JV48" s="2">
        <v>30932.115276030003</v>
      </c>
      <c r="JW48" s="2">
        <v>31722.273473630004</v>
      </c>
      <c r="JX48" s="2">
        <v>30507.207327930006</v>
      </c>
      <c r="JY48" s="2">
        <v>31072.981569220006</v>
      </c>
      <c r="JZ48" s="2">
        <v>32134.723893710005</v>
      </c>
      <c r="KA48" s="2">
        <v>21413.095889569999</v>
      </c>
      <c r="KB48" s="2">
        <v>24132.033980400007</v>
      </c>
      <c r="KC48" s="2">
        <v>24735.798954560003</v>
      </c>
      <c r="KD48" s="2">
        <v>23694.527145460004</v>
      </c>
      <c r="KE48" s="2">
        <v>23884.229753880001</v>
      </c>
      <c r="KF48" s="2">
        <v>18844.781582220003</v>
      </c>
      <c r="KG48" s="2">
        <v>20255.247760049999</v>
      </c>
      <c r="KH48" s="2">
        <v>21100.667460640005</v>
      </c>
      <c r="KI48" s="2">
        <v>28223.799116179998</v>
      </c>
      <c r="KJ48" s="2">
        <v>28655.944641779999</v>
      </c>
      <c r="KK48" s="2">
        <v>25090.668933910001</v>
      </c>
      <c r="KL48" s="2">
        <v>21921.375732700002</v>
      </c>
      <c r="KM48" s="2">
        <v>20341.205814069996</v>
      </c>
      <c r="KN48" s="2">
        <v>16932.42351723</v>
      </c>
      <c r="KO48" s="2">
        <v>16127.89012566</v>
      </c>
      <c r="KP48" s="2">
        <v>14129.72444973</v>
      </c>
      <c r="KQ48" s="2">
        <v>21179.22525317</v>
      </c>
      <c r="KR48" s="2">
        <v>28293.763677679999</v>
      </c>
      <c r="KS48" s="2">
        <v>34073.130524979999</v>
      </c>
      <c r="KT48" s="2">
        <v>31672.360800459999</v>
      </c>
      <c r="KU48" s="2">
        <v>31725.497460369999</v>
      </c>
      <c r="KV48" s="2">
        <v>40105.740904929997</v>
      </c>
      <c r="KW48" s="2">
        <v>24015.662317639999</v>
      </c>
      <c r="KX48" s="2">
        <v>28669</v>
      </c>
      <c r="KY48" s="2">
        <f>'[1]ODC-2SR '!KB523</f>
        <v>39700.536195619999</v>
      </c>
      <c r="KZ48" s="2">
        <f>'[1]ODC-2SR '!KC523</f>
        <v>37045.789439640008</v>
      </c>
      <c r="LA48" s="2">
        <v>50575.046650060009</v>
      </c>
      <c r="LB48" s="2">
        <v>53793.694395580009</v>
      </c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</row>
    <row r="49" spans="1:246" x14ac:dyDescent="0.35"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</row>
    <row r="50" spans="1:246" x14ac:dyDescent="0.35">
      <c r="A50" s="16" t="s">
        <v>35</v>
      </c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</row>
    <row r="51" spans="1:246" x14ac:dyDescent="0.35"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</row>
    <row r="52" spans="1:246" x14ac:dyDescent="0.35"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</row>
    <row r="53" spans="1:246" x14ac:dyDescent="0.35"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</row>
    <row r="54" spans="1:246" x14ac:dyDescent="0.35"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</row>
    <row r="55" spans="1:246" x14ac:dyDescent="0.35"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</row>
    <row r="56" spans="1:246" x14ac:dyDescent="0.35"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</row>
    <row r="57" spans="1:246" x14ac:dyDescent="0.35"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</row>
    <row r="58" spans="1:246" x14ac:dyDescent="0.35"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</row>
    <row r="59" spans="1:246" x14ac:dyDescent="0.35"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</row>
    <row r="60" spans="1:246" x14ac:dyDescent="0.35"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</row>
    <row r="61" spans="1:246" x14ac:dyDescent="0.35"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</row>
    <row r="62" spans="1:246" x14ac:dyDescent="0.35"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</row>
    <row r="63" spans="1:246" x14ac:dyDescent="0.35"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</row>
    <row r="64" spans="1:246" x14ac:dyDescent="0.35"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</row>
    <row r="65" spans="233:246" x14ac:dyDescent="0.35"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</row>
    <row r="66" spans="233:246" x14ac:dyDescent="0.35"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</row>
    <row r="67" spans="233:246" x14ac:dyDescent="0.35"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</row>
    <row r="68" spans="233:246" x14ac:dyDescent="0.35"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</row>
    <row r="69" spans="233:246" x14ac:dyDescent="0.35"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</row>
  </sheetData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Lawuo</dc:creator>
  <cp:lastModifiedBy>Naamani Michael Masembejo</cp:lastModifiedBy>
  <dcterms:created xsi:type="dcterms:W3CDTF">2015-06-05T11:16:01Z</dcterms:created>
  <dcterms:modified xsi:type="dcterms:W3CDTF">2026-02-02T12:55:31Z</dcterms:modified>
</cp:coreProperties>
</file>